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drawings/drawing2.xml" ContentType="application/vnd.openxmlformats-officedocument.drawing+xml"/>
  <Override PartName="/xl/charts/chart26.xml" ContentType="application/vnd.openxmlformats-officedocument.drawingml.chart+xml"/>
  <Override PartName="/xl/charts/style25.xml" ContentType="application/vnd.ms-office.chartstyle+xml"/>
  <Override PartName="/xl/charts/colors25.xml" ContentType="application/vnd.ms-office.chartcolorstyle+xml"/>
  <Override PartName="/xl/charts/chart27.xml" ContentType="application/vnd.openxmlformats-officedocument.drawingml.chart+xml"/>
  <Override PartName="/xl/charts/style26.xml" ContentType="application/vnd.ms-office.chartstyle+xml"/>
  <Override PartName="/xl/charts/colors26.xml" ContentType="application/vnd.ms-office.chartcolorstyle+xml"/>
  <Override PartName="/xl/charts/chart28.xml" ContentType="application/vnd.openxmlformats-officedocument.drawingml.chart+xml"/>
  <Override PartName="/xl/charts/style27.xml" ContentType="application/vnd.ms-office.chartstyle+xml"/>
  <Override PartName="/xl/charts/colors27.xml" ContentType="application/vnd.ms-office.chartcolorstyle+xml"/>
  <Override PartName="/xl/charts/chart29.xml" ContentType="application/vnd.openxmlformats-officedocument.drawingml.chart+xml"/>
  <Override PartName="/xl/charts/style28.xml" ContentType="application/vnd.ms-office.chartstyle+xml"/>
  <Override PartName="/xl/charts/colors28.xml" ContentType="application/vnd.ms-office.chartcolorstyle+xml"/>
  <Override PartName="/xl/charts/chart30.xml" ContentType="application/vnd.openxmlformats-officedocument.drawingml.chart+xml"/>
  <Override PartName="/xl/charts/style29.xml" ContentType="application/vnd.ms-office.chartstyle+xml"/>
  <Override PartName="/xl/charts/colors29.xml" ContentType="application/vnd.ms-office.chartcolorstyle+xml"/>
  <Override PartName="/xl/charts/chart31.xml" ContentType="application/vnd.openxmlformats-officedocument.drawingml.chart+xml"/>
  <Override PartName="/xl/charts/style30.xml" ContentType="application/vnd.ms-office.chartstyle+xml"/>
  <Override PartName="/xl/charts/colors30.xml" ContentType="application/vnd.ms-office.chartcolorstyle+xml"/>
  <Override PartName="/xl/charts/chart32.xml" ContentType="application/vnd.openxmlformats-officedocument.drawingml.chart+xml"/>
  <Override PartName="/xl/charts/style31.xml" ContentType="application/vnd.ms-office.chartstyle+xml"/>
  <Override PartName="/xl/charts/colors31.xml" ContentType="application/vnd.ms-office.chartcolorstyle+xml"/>
  <Override PartName="/xl/charts/chart33.xml" ContentType="application/vnd.openxmlformats-officedocument.drawingml.chart+xml"/>
  <Override PartName="/xl/charts/style32.xml" ContentType="application/vnd.ms-office.chartstyle+xml"/>
  <Override PartName="/xl/charts/colors32.xml" ContentType="application/vnd.ms-office.chartcolorstyle+xml"/>
  <Override PartName="/xl/charts/chart34.xml" ContentType="application/vnd.openxmlformats-officedocument.drawingml.chart+xml"/>
  <Override PartName="/xl/charts/style33.xml" ContentType="application/vnd.ms-office.chartstyle+xml"/>
  <Override PartName="/xl/charts/colors33.xml" ContentType="application/vnd.ms-office.chartcolorstyle+xml"/>
  <Override PartName="/xl/charts/chart35.xml" ContentType="application/vnd.openxmlformats-officedocument.drawingml.chart+xml"/>
  <Override PartName="/xl/charts/style34.xml" ContentType="application/vnd.ms-office.chartstyle+xml"/>
  <Override PartName="/xl/charts/colors34.xml" ContentType="application/vnd.ms-office.chartcolorstyle+xml"/>
  <Override PartName="/xl/charts/chart36.xml" ContentType="application/vnd.openxmlformats-officedocument.drawingml.chart+xml"/>
  <Override PartName="/xl/charts/style35.xml" ContentType="application/vnd.ms-office.chartstyle+xml"/>
  <Override PartName="/xl/charts/colors35.xml" ContentType="application/vnd.ms-office.chartcolorstyle+xml"/>
  <Override PartName="/xl/charts/chart37.xml" ContentType="application/vnd.openxmlformats-officedocument.drawingml.chart+xml"/>
  <Override PartName="/xl/charts/style36.xml" ContentType="application/vnd.ms-office.chartstyle+xml"/>
  <Override PartName="/xl/charts/colors36.xml" ContentType="application/vnd.ms-office.chartcolorstyle+xml"/>
  <Override PartName="/xl/charts/chart38.xml" ContentType="application/vnd.openxmlformats-officedocument.drawingml.chart+xml"/>
  <Override PartName="/xl/charts/style37.xml" ContentType="application/vnd.ms-office.chartstyle+xml"/>
  <Override PartName="/xl/charts/colors37.xml" ContentType="application/vnd.ms-office.chartcolorstyle+xml"/>
  <Override PartName="/xl/charts/chart39.xml" ContentType="application/vnd.openxmlformats-officedocument.drawingml.chart+xml"/>
  <Override PartName="/xl/charts/style38.xml" ContentType="application/vnd.ms-office.chartstyle+xml"/>
  <Override PartName="/xl/charts/colors38.xml" ContentType="application/vnd.ms-office.chartcolorstyle+xml"/>
  <Override PartName="/xl/charts/chart40.xml" ContentType="application/vnd.openxmlformats-officedocument.drawingml.chart+xml"/>
  <Override PartName="/xl/charts/style39.xml" ContentType="application/vnd.ms-office.chartstyle+xml"/>
  <Override PartName="/xl/charts/colors39.xml" ContentType="application/vnd.ms-office.chartcolorstyle+xml"/>
  <Override PartName="/xl/charts/chart41.xml" ContentType="application/vnd.openxmlformats-officedocument.drawingml.chart+xml"/>
  <Override PartName="/xl/charts/style40.xml" ContentType="application/vnd.ms-office.chartstyle+xml"/>
  <Override PartName="/xl/charts/colors40.xml" ContentType="application/vnd.ms-office.chartcolorstyle+xml"/>
  <Override PartName="/xl/charts/chart42.xml" ContentType="application/vnd.openxmlformats-officedocument.drawingml.chart+xml"/>
  <Override PartName="/xl/charts/style41.xml" ContentType="application/vnd.ms-office.chartstyle+xml"/>
  <Override PartName="/xl/charts/colors41.xml" ContentType="application/vnd.ms-office.chartcolorstyle+xml"/>
  <Override PartName="/xl/charts/chart43.xml" ContentType="application/vnd.openxmlformats-officedocument.drawingml.chart+xml"/>
  <Override PartName="/xl/charts/style42.xml" ContentType="application/vnd.ms-office.chartstyle+xml"/>
  <Override PartName="/xl/charts/colors42.xml" ContentType="application/vnd.ms-office.chartcolorstyle+xml"/>
  <Override PartName="/xl/charts/chart44.xml" ContentType="application/vnd.openxmlformats-officedocument.drawingml.chart+xml"/>
  <Override PartName="/xl/charts/style43.xml" ContentType="application/vnd.ms-office.chartstyle+xml"/>
  <Override PartName="/xl/charts/colors43.xml" ContentType="application/vnd.ms-office.chartcolorstyle+xml"/>
  <Override PartName="/xl/charts/chart45.xml" ContentType="application/vnd.openxmlformats-officedocument.drawingml.chart+xml"/>
  <Override PartName="/xl/charts/style44.xml" ContentType="application/vnd.ms-office.chartstyle+xml"/>
  <Override PartName="/xl/charts/colors44.xml" ContentType="application/vnd.ms-office.chartcolorstyle+xml"/>
  <Override PartName="/xl/charts/chart46.xml" ContentType="application/vnd.openxmlformats-officedocument.drawingml.chart+xml"/>
  <Override PartName="/xl/charts/style45.xml" ContentType="application/vnd.ms-office.chartstyle+xml"/>
  <Override PartName="/xl/charts/colors45.xml" ContentType="application/vnd.ms-office.chartcolorstyle+xml"/>
  <Override PartName="/xl/charts/chart47.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3.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ita\Downloads\"/>
    </mc:Choice>
  </mc:AlternateContent>
  <bookViews>
    <workbookView xWindow="0" yWindow="0" windowWidth="20490" windowHeight="7755" activeTab="1"/>
  </bookViews>
  <sheets>
    <sheet name="Columnas y columnistas" sheetId="1" r:id="rId1"/>
    <sheet name="Incidencias" sheetId="2" r:id="rId2"/>
    <sheet name="Actores políticos" sheetId="3" r:id="rId3"/>
    <sheet name="Primeras planas" sheetId="4" r:id="rId4"/>
    <sheet name="Actores p.(todos los diarios)" sheetId="5" r:id="rId5"/>
  </sheets>
  <calcPr calcId="152511"/>
</workbook>
</file>

<file path=xl/calcChain.xml><?xml version="1.0" encoding="utf-8"?>
<calcChain xmlns="http://schemas.openxmlformats.org/spreadsheetml/2006/main">
  <c r="F32" i="4" l="1"/>
  <c r="E32" i="4"/>
  <c r="E31" i="4"/>
  <c r="E21" i="4"/>
  <c r="E13" i="4"/>
  <c r="E5" i="4"/>
</calcChain>
</file>

<file path=xl/sharedStrings.xml><?xml version="1.0" encoding="utf-8"?>
<sst xmlns="http://schemas.openxmlformats.org/spreadsheetml/2006/main" count="2428" uniqueCount="1661">
  <si>
    <t>semana 1 (lunes 25 sep - viernes 29 sep)</t>
  </si>
  <si>
    <t>Pascal Beltran Del Rio - Excelsior</t>
  </si>
  <si>
    <t>Leo Zuckerman - Excelsior</t>
  </si>
  <si>
    <t>Francisco Garfias - Excelsior</t>
  </si>
  <si>
    <t>Jorge Fernandez - Excelsior</t>
  </si>
  <si>
    <t>Tema</t>
  </si>
  <si>
    <t>Titulo</t>
  </si>
  <si>
    <t>Descripcion</t>
  </si>
  <si>
    <t xml:space="preserve">Tema </t>
  </si>
  <si>
    <t>Descripción</t>
  </si>
  <si>
    <t>Lunes</t>
  </si>
  <si>
    <t>Federal: Accion social e informacion falsa</t>
  </si>
  <si>
    <t>El mejor México</t>
  </si>
  <si>
    <t xml:space="preserve">VD: Respuesta de la sociedad civil tras el sismo y flujo de informacion falsa.  </t>
  </si>
  <si>
    <t>Federal: sismo y fuerzas politicas</t>
  </si>
  <si>
    <t>los partidos no han entendido</t>
  </si>
  <si>
    <t xml:space="preserve">VD: la busqueda de reflectores por parte de los partidos politicos tras el sismo, falta de accion y consenso politico </t>
  </si>
  <si>
    <t xml:space="preserve">Federal/ regional (oaxaca): Sucesion y persecucion politica </t>
  </si>
  <si>
    <t>Gerardo Cajiga y la venganza de Murat</t>
  </si>
  <si>
    <t>VD: en medio del desastre el encarcelamiento de Cajiga</t>
  </si>
  <si>
    <t xml:space="preserve">Martes </t>
  </si>
  <si>
    <t>CDMX: trabajo periodistico e informacion falsa</t>
  </si>
  <si>
    <t>informadores y desinformadores</t>
  </si>
  <si>
    <t>VD:Periodista y personajes publicos colaboran en los trabajos de rescate vs informacion falsa a traves de redes sociales</t>
  </si>
  <si>
    <t>federal: reconstruccion, accion y gasto de gobierno</t>
  </si>
  <si>
    <t xml:space="preserve">sobre los malos gobiernos y los sismos </t>
  </si>
  <si>
    <t>VD: el gasto en la recontruccion de las zonas afectadas, respuesta de los gobernantes ante su desmedido gasto</t>
  </si>
  <si>
    <t xml:space="preserve">federal: Marina e indignacion </t>
  </si>
  <si>
    <t>esposas de marinos indignadas, "un error basta para maldecir"</t>
  </si>
  <si>
    <t>VD: trabajos de la marina despues del desastre, caso de fridsa sofia, desprestigio en redes sociales e indignacion de familiares</t>
  </si>
  <si>
    <t xml:space="preserve">Federal/ electoral: alternancia,sismo y proceso electoral </t>
  </si>
  <si>
    <t>el sismo derrumbo la sucesion</t>
  </si>
  <si>
    <t xml:space="preserve">VD: la respuesta social despues del sismo, respuesta gubernamental y la estrategia que beneficiaria al PRI  en el proceso electoral (financiamiento) </t>
  </si>
  <si>
    <t>Miércoles</t>
  </si>
  <si>
    <t>Federal:accion gubernamental e informacion falsa</t>
  </si>
  <si>
    <t>terremotos y fuerzas armadas</t>
  </si>
  <si>
    <t>VD: las acciones de las fuerzas armadas en conjunto con la sociedad civil vs el flujo de informacion falsa que desprestigia a las instituciones.</t>
  </si>
  <si>
    <t>federal: participacion social vs clientelismo politico</t>
  </si>
  <si>
    <t>si a la participacion social, no al clientelismo politico</t>
  </si>
  <si>
    <t xml:space="preserve">VD: la organización de la sociedad tras el sismo vs los lideres politicos que buscan publicitarse </t>
  </si>
  <si>
    <t>federal: reformas y representacion legislativa</t>
  </si>
  <si>
    <t xml:space="preserve">la subita "generosidad" de los partidos politicos, ¿quien da mas? </t>
  </si>
  <si>
    <t>VD: las iniciativas para eliminar representacion proporcional y competencia entre lideres politicos en la buqueda de simpatizantes.</t>
  </si>
  <si>
    <t xml:space="preserve">Federal: ayotzinapa, sismo y vandalismo </t>
  </si>
  <si>
    <t>Iguala : doble confesion</t>
  </si>
  <si>
    <t>VD: en el momento de la agitacion social a consecuencia del sismo un grupo de normalistas ingresan a un cuartel del ejercito y hace destrozos</t>
  </si>
  <si>
    <t>Jueves</t>
  </si>
  <si>
    <t>Internacional: Huracan y gobierno (E.U.A.- Pto. Rico)</t>
  </si>
  <si>
    <t xml:space="preserve">borinquen </t>
  </si>
  <si>
    <t>VD: huracan provoco desastre en la isla, la tardia respuesta del gobierno estadounidense (Trump) y respuesta de la alcaldesa.</t>
  </si>
  <si>
    <t>federal: crsisi economica y social(chiapas y oaxaca)</t>
  </si>
  <si>
    <t xml:space="preserve">la mayor emergencia esta en oaxaca y chiapas </t>
  </si>
  <si>
    <t>VD: la concentracion de recursos en la capitl del pais ha generado escaces en zonas marginadas como chiapas y oaxaca, quienes pueden sufrir un levantamiento armado como  EZLN</t>
  </si>
  <si>
    <t xml:space="preserve">federal, electoral anaya( PAN)/ pri: financiamiento publico y partidos politicos </t>
  </si>
  <si>
    <t>"Anaya se esta haciendo guaje…"</t>
  </si>
  <si>
    <t>VD: los partidos politicos hicieron publica su decision de renunciar a parte del financiamiento publico, hasta el momento solo el PRI lo cumplio</t>
  </si>
  <si>
    <t>Federal: recuperacion en zonas afectadas y proceso electoral</t>
  </si>
  <si>
    <t>es hora de reconstruccion no de elecciones</t>
  </si>
  <si>
    <t>VD: los desatres provocados ´por el sismo en zonas marginadas el presupuesto necesario para la reconstruccion</t>
  </si>
  <si>
    <t>Viernes</t>
  </si>
  <si>
    <t>Federal: representacion legislativa y sistemas electorales.</t>
  </si>
  <si>
    <t>Pluris o de mayoria, he ahí el dilema</t>
  </si>
  <si>
    <t>VD:la busqueda de eliminar a los diputados de representacion proporcional. Comparacion de distintos sistemas electorales con el mexicano</t>
  </si>
  <si>
    <t xml:space="preserve"> electoral/ FEDERAL, (pri) Ochoa/(PAN)/MORENA/ PRD  fuerzas politicas y financiamiento</t>
  </si>
  <si>
    <t xml:space="preserve">Ochoa "no da linea" en el PAN, Zedillo destapa a Meade; MORENA da color </t>
  </si>
  <si>
    <t>VD: el financiamiento publico de cara al proceso electoral 2018 y la eleccion de candidatos</t>
  </si>
  <si>
    <t>Electoral/ Federal: sistema electoral y su falta de legitimidad</t>
  </si>
  <si>
    <t>elecciones para menores de edad</t>
  </si>
  <si>
    <t>VD: despues de un sistema de partido unico, dio una evolucion en temas de legitimidad pero ha partir de 2007 ha perdido legitimidad debido a la manera de operar</t>
  </si>
  <si>
    <t xml:space="preserve">semana 2 (lunes 02 oct - 06 oct) </t>
  </si>
  <si>
    <t>Leo Zuckermann - Excelsior</t>
  </si>
  <si>
    <t xml:space="preserve">tema </t>
  </si>
  <si>
    <t>titulo</t>
  </si>
  <si>
    <t>descripcion</t>
  </si>
  <si>
    <t>tema</t>
  </si>
  <si>
    <t xml:space="preserve">Lunes </t>
  </si>
  <si>
    <t>Federal: Sismo y liderazgo político</t>
  </si>
  <si>
    <t>¿Dónde está el lider?</t>
  </si>
  <si>
    <r>
      <rPr>
        <b/>
        <sz val="11"/>
        <color theme="1"/>
        <rFont val="Calibri"/>
        <family val="2"/>
        <scheme val="minor"/>
      </rPr>
      <t>VD:</t>
    </r>
    <r>
      <rPr>
        <sz val="11"/>
        <color theme="1"/>
        <rFont val="Calibri"/>
        <family val="2"/>
        <scheme val="minor"/>
      </rPr>
      <t xml:space="preserve"> La sociedad organizada en 1985 ante la falta de accion del gobierno (PRI) y el surgimiento de lideres de oposicion, quienes provocaron un cambio en la politica mexicana. En 2017 parece la historia se repite aunque hoy en dia se puede ver a una sociedad irritada por la clase politica y una falta de lideres sociales.  </t>
    </r>
  </si>
  <si>
    <t>Federal/Electoral: Partidos politicos y financiamiento público</t>
  </si>
  <si>
    <t>50% de recorte del financiamiento público a los partidos</t>
  </si>
  <si>
    <r>
      <rPr>
        <b/>
        <sz val="11"/>
        <color theme="1"/>
        <rFont val="Calibri"/>
        <family val="2"/>
        <scheme val="minor"/>
      </rPr>
      <t>VD:</t>
    </r>
    <r>
      <rPr>
        <sz val="11"/>
        <color theme="1"/>
        <rFont val="Calibri"/>
        <family val="2"/>
        <scheme val="minor"/>
      </rPr>
      <t xml:space="preserve"> (Opinión del autor) Propone reducir el finaciamiento publico a partidos en un 50%, que significaria una cifra similar al presupuesto otorgado en el proceso electoral del 2006. </t>
    </r>
  </si>
  <si>
    <t>Federal: Seguridad pública y Criminalidad</t>
  </si>
  <si>
    <t>Corral regresa Chihuahua al 2010</t>
  </si>
  <si>
    <r>
      <t>VD:</t>
    </r>
    <r>
      <rPr>
        <sz val="11"/>
        <color theme="1"/>
        <rFont val="Calibri"/>
        <family val="2"/>
        <scheme val="minor"/>
      </rPr>
      <t xml:space="preserve"> Chihuahua vive una situacion de violencia y crimen organizado, el gobierno ha perdido el control que habia tenido el gobierno priista de Duarte. Se han disparado los crimenes como en 2010 cuando el estado  alcanzo el mayor indice de violencia y muertes en manos del crimen organizado.</t>
    </r>
  </si>
  <si>
    <t xml:space="preserve">martes </t>
  </si>
  <si>
    <t xml:space="preserve">Internacional: Independencia, legalidad y represion policiaca </t>
  </si>
  <si>
    <t xml:space="preserve">Separarse </t>
  </si>
  <si>
    <r>
      <rPr>
        <b/>
        <sz val="11"/>
        <color theme="1"/>
        <rFont val="Calibri"/>
        <family val="2"/>
        <scheme val="minor"/>
      </rPr>
      <t>VD:</t>
    </r>
    <r>
      <rPr>
        <sz val="11"/>
        <color theme="1"/>
        <rFont val="Calibri"/>
        <family val="2"/>
        <scheme val="minor"/>
      </rPr>
      <t xml:space="preserve"> Con un fuerte sentimiento nacionalista, Cataluña busca independisarse del Estado Español, quien por defender el </t>
    </r>
    <r>
      <rPr>
        <i/>
        <sz val="11"/>
        <color theme="1"/>
        <rFont val="Calibri"/>
        <family val="2"/>
        <scheme val="minor"/>
      </rPr>
      <t>estado de derecho</t>
    </r>
    <r>
      <rPr>
        <sz val="11"/>
        <color theme="1"/>
        <rFont val="Calibri"/>
        <family val="2"/>
        <scheme val="minor"/>
      </rPr>
      <t xml:space="preserve">acusan el acto como ilegal, al mismo tiempo que las fuerzas policiacas reprimen al electorado Catalan. </t>
    </r>
  </si>
  <si>
    <t>Federal/Electoral:Financiamiento publico y privado a partidos políticos</t>
  </si>
  <si>
    <t>Legalizar y regular el dinero privado en las campañas electorales</t>
  </si>
  <si>
    <r>
      <t>VD:</t>
    </r>
    <r>
      <rPr>
        <sz val="11"/>
        <color theme="1"/>
        <rFont val="Calibri"/>
        <family val="2"/>
        <scheme val="minor"/>
      </rPr>
      <t xml:space="preserve"> El exceso del gasto en las campañas electorales, que en su mayoria el recurso proviene de privados prohibido por la ley. Ya sea por particulares o el desvio de recursos publicos,  que no se fiscalizan y por ello no pueden ser castigados.</t>
    </r>
  </si>
  <si>
    <t>Federal/ Electoral/ Anaya, Cordero, Moreno Valle(PAN): FCM y confrontación en el PAN</t>
  </si>
  <si>
    <t>El Frente antiAnaya en el PAN</t>
  </si>
  <si>
    <r>
      <rPr>
        <b/>
        <sz val="11"/>
        <color theme="1"/>
        <rFont val="Calibri"/>
        <family val="2"/>
        <scheme val="minor"/>
      </rPr>
      <t>VD:</t>
    </r>
    <r>
      <rPr>
        <sz val="11"/>
        <color theme="1"/>
        <rFont val="Calibri"/>
        <family val="2"/>
        <scheme val="minor"/>
      </rPr>
      <t xml:space="preserve"> internamente el PAN vive una fractura, por los distintos aspirante a candidatos presidenciales. Diversas fracciones se levantan contra Anaya y proponen una democratizacion en la eleccion del candidato  </t>
    </r>
  </si>
  <si>
    <t xml:space="preserve">Federal/Electoral: Frente democrático candidato y diferencias partidistas </t>
  </si>
  <si>
    <t>El Frente se vuelve a topar con la realidad</t>
  </si>
  <si>
    <r>
      <t>VD:</t>
    </r>
    <r>
      <rPr>
        <sz val="11"/>
        <color theme="1"/>
        <rFont val="Calibri"/>
        <family val="2"/>
        <scheme val="minor"/>
      </rPr>
      <t xml:space="preserve"> La alianza entre el PAN-PRD-MC ha generado diferencias internas en los respectivos partidos, además de la descrepancia entre las ideologias. Y en sus acciones  frente a su discurso.</t>
    </r>
  </si>
  <si>
    <t>miercoles</t>
  </si>
  <si>
    <t>Electoral/ Federal/ PRD/ PAN/ PMC: Ciudadanía, clase politica y demagogia</t>
  </si>
  <si>
    <t>La "patraña" de ciudadanizar la política</t>
  </si>
  <si>
    <r>
      <rPr>
        <b/>
        <sz val="11"/>
        <color theme="1"/>
        <rFont val="Calibri"/>
        <family val="2"/>
        <scheme val="minor"/>
      </rPr>
      <t>VD</t>
    </r>
    <r>
      <rPr>
        <sz val="11"/>
        <color theme="1"/>
        <rFont val="Calibri"/>
        <family val="2"/>
        <scheme val="minor"/>
      </rPr>
      <t>:el repudio hacia la política en la sociedad mexicana y el intento de los partidos y actores politicos por ganar simpatizantes, mediante politicas demagogas que solo desetabilizarian el sistema.</t>
    </r>
    <r>
      <rPr>
        <b/>
        <sz val="11"/>
        <color theme="1"/>
        <rFont val="Calibri"/>
        <family val="2"/>
        <scheme val="minor"/>
      </rPr>
      <t xml:space="preserve"> VS:</t>
    </r>
    <r>
      <rPr>
        <sz val="11"/>
        <color theme="1"/>
        <rFont val="Calibri"/>
        <family val="2"/>
        <scheme val="minor"/>
      </rPr>
      <t xml:space="preserve"> Frente "ciudadano" que solo implica una alianza de partidos, sin plan de accion. </t>
    </r>
  </si>
  <si>
    <t>Federal/Electoral: Sufragio, financiamiento y clientelismo</t>
  </si>
  <si>
    <t>Premios a los ciudadanos que vayan a votar</t>
  </si>
  <si>
    <r>
      <t xml:space="preserve">VD: </t>
    </r>
    <r>
      <rPr>
        <sz val="11"/>
        <color theme="1"/>
        <rFont val="Calibri"/>
        <family val="2"/>
        <scheme val="minor"/>
      </rPr>
      <t>Para combatir la compra y coacción al voto, que el voto deje de ser un derecho para convertirse en una obligación. Para incentivar a la ciudadanía a salir a votar realizar un sorteo a 111, 111 electores participantes como premio por participar.</t>
    </r>
  </si>
  <si>
    <t xml:space="preserve">Federal/Electoral/Anaya(PAN)/ Rberto Gil(PAN)/ Javier Lozano(PAN)/ Salvador Vega(PAN)/ Jorge Lavalle( PAN)/ Meade: Candidato del FCM y senadores rebeldes </t>
  </si>
  <si>
    <t>Creen que el tren de Meade los puede llevar</t>
  </si>
  <si>
    <r>
      <rPr>
        <b/>
        <sz val="11"/>
        <color theme="1"/>
        <rFont val="Calibri"/>
        <family val="2"/>
        <scheme val="minor"/>
      </rPr>
      <t>VD:</t>
    </r>
    <r>
      <rPr>
        <sz val="11"/>
        <color theme="1"/>
        <rFont val="Calibri"/>
        <family val="2"/>
        <scheme val="minor"/>
      </rPr>
      <t xml:space="preserve"> El PAN vive una fractura interna. Senadores "rebeldes" del PAN declaran la posibilidad de apoyar a José Antonio Meade, ante la negativa de Anaya de realizar una eleccion abierta en la elección del candidato del FCM.</t>
    </r>
    <r>
      <rPr>
        <b/>
        <sz val="11"/>
        <color theme="1"/>
        <rFont val="Calibri"/>
        <family val="2"/>
        <scheme val="minor"/>
      </rPr>
      <t xml:space="preserve"> </t>
    </r>
  </si>
  <si>
    <t>Internacional/ nacional: Violencia, independencia y financiamiento a partidos.</t>
  </si>
  <si>
    <t>Las Vegas, Cataluña, Chiapas</t>
  </si>
  <si>
    <r>
      <t>VD:</t>
    </r>
    <r>
      <rPr>
        <sz val="11"/>
        <color theme="1"/>
        <rFont val="Calibri"/>
        <family val="2"/>
        <scheme val="minor"/>
      </rPr>
      <t xml:space="preserve"> Criminalidad y venta de armas en EUA. Represion y aislamiento en el referendum catalan. Financiamiento público a partidos en chiapas cancelado.</t>
    </r>
  </si>
  <si>
    <t xml:space="preserve">jueves </t>
  </si>
  <si>
    <t>Electoral/Federal/Calderon(PAN)/ AMLO(MORENA): Criminalidad, seguridad pública y actores politicos</t>
  </si>
  <si>
    <t>Negociar con delincuentes</t>
  </si>
  <si>
    <r>
      <rPr>
        <b/>
        <sz val="11"/>
        <color theme="1"/>
        <rFont val="Calibri"/>
        <family val="2"/>
        <scheme val="minor"/>
      </rPr>
      <t xml:space="preserve">VD: La </t>
    </r>
    <r>
      <rPr>
        <sz val="11"/>
        <color theme="1"/>
        <rFont val="Calibri"/>
        <family val="2"/>
        <scheme val="minor"/>
      </rPr>
      <t xml:space="preserve">alta tasa de criminalidad que se vive en México desde el gobierno panista de Calderon, la movilizacion de las fuerzas armadas para enfrentar el narcotrafico violentamente. En su dicurso AMLO propone, que al llegar a la presidencia, dialogará con los grupos delictivos para buscar la paz en el país </t>
    </r>
  </si>
  <si>
    <t>Internacional: Independencia de Cataluña y Estado Español</t>
  </si>
  <si>
    <t>Una mala jugada de póquer</t>
  </si>
  <si>
    <r>
      <t>VD:</t>
    </r>
    <r>
      <rPr>
        <sz val="11"/>
        <color theme="1"/>
        <rFont val="Calibri"/>
        <family val="2"/>
        <scheme val="minor"/>
      </rPr>
      <t xml:space="preserve"> Intento de los catalanes de independizarse y la respuesta negativa del gobierno español, la represion policiaca y las consecuencia que traerian al independizarse. Perdida de territorio y control para España, y aislamiento de Cataluña</t>
    </r>
  </si>
  <si>
    <t>Federal/ Electoral/Lozano(PAN): Senadores "rebeldes", fractura Panista</t>
  </si>
  <si>
    <t>“No hay comparación entre Anaya presidente y Meade presidente…”: Lozano</t>
  </si>
  <si>
    <r>
      <t>VD:</t>
    </r>
    <r>
      <rPr>
        <sz val="11"/>
        <color theme="1"/>
        <rFont val="Calibri"/>
        <family val="2"/>
        <scheme val="minor"/>
      </rPr>
      <t xml:space="preserve"> Dentro del PAN existe un grupo de senadores que se oponen a la posible candidatura de Ricardo Anaya por el FCM, quienes critican su manera de operar. Lozano senador por primera minoría expresa su apoyo a J. A. Meade. </t>
    </r>
  </si>
  <si>
    <t>Federal/Electoral/Anaya(PAN)/ Barrales (PRD)/Moreno Valle (PAN)/ Margarita Zavala(PAN): FCM y su inestabilidad interna</t>
  </si>
  <si>
    <t xml:space="preserve">Los frentes abiertos del frente  </t>
  </si>
  <si>
    <r>
      <t>VD:</t>
    </r>
    <r>
      <rPr>
        <sz val="11"/>
        <color theme="1"/>
        <rFont val="Calibri"/>
        <family val="2"/>
        <scheme val="minor"/>
      </rPr>
      <t xml:space="preserve"> El FCM enfrenta problemas internos en los partidos con mayor jerarquía (PAN), (PRD), para la designacion de su candidato presidencial y la posible salidade actores políticos(PAN) ante el intento de Anaya de imponer su candidatura</t>
    </r>
  </si>
  <si>
    <t>viernes</t>
  </si>
  <si>
    <t>Federal/ Electoral: Alianza electoral y fracturas internas</t>
  </si>
  <si>
    <t>Sumas que restan</t>
  </si>
  <si>
    <r>
      <t>VD:</t>
    </r>
    <r>
      <rPr>
        <sz val="11"/>
        <color theme="1"/>
        <rFont val="Calibri"/>
        <family val="2"/>
        <scheme val="minor"/>
      </rPr>
      <t xml:space="preserve"> Una alinza de partidos con el fin de alcanzar el triunfo en el gobierno federal, al mismo tiempo que los partidos que la componen, se encuentran confrontados internamente. </t>
    </r>
  </si>
  <si>
    <t xml:space="preserve">Federal/Electoral/ Margarira Zavala(PAN)/ AMLO(MORENA): </t>
  </si>
  <si>
    <t xml:space="preserve">A Osorio "lo van a cepillar", debe rebelarse como Margarita: AMLO </t>
  </si>
  <si>
    <r>
      <rPr>
        <b/>
        <sz val="11"/>
        <color theme="1"/>
        <rFont val="Calibri"/>
        <family val="2"/>
        <scheme val="minor"/>
      </rPr>
      <t>VD:</t>
    </r>
    <r>
      <rPr>
        <sz val="11"/>
        <color theme="1"/>
        <rFont val="Calibri"/>
        <family val="2"/>
        <scheme val="minor"/>
      </rPr>
      <t xml:space="preserve"> La posible salida de Margarita Zavala del PAN, AMLO comenta que hizo bien al separarse y opina que el Secretario de Gobernacion debe hacer lo mismo.</t>
    </r>
  </si>
  <si>
    <t xml:space="preserve">Federal/ Electoral: Fractura partidista, crimen y discurso político. </t>
  </si>
  <si>
    <t xml:space="preserve">Margarita se va; AMLO coincide. </t>
  </si>
  <si>
    <r>
      <t>VD:</t>
    </r>
    <r>
      <rPr>
        <sz val="11"/>
        <color theme="1"/>
        <rFont val="Calibri"/>
        <family val="2"/>
        <scheme val="minor"/>
      </rPr>
      <t xml:space="preserve"> La salida de Margarita del PAN divide sectores en el partido. Ante la alta criminalidad AMLO propone, dialogar con el crimen para lograr la paz, discurso utilizado en alguna ocasión por Fox.</t>
    </r>
  </si>
  <si>
    <t>Semana 09 - 13 octubre</t>
  </si>
  <si>
    <t>Federal/Electoral/Margarita Zavala(PAN)/Anaya(PAN): debilitamiento institucional.</t>
  </si>
  <si>
    <t>Cisma en el PAN</t>
  </si>
  <si>
    <r>
      <rPr>
        <b/>
        <sz val="11"/>
        <color theme="1"/>
        <rFont val="Calibri"/>
        <family val="2"/>
        <scheme val="minor"/>
      </rPr>
      <t>VD:</t>
    </r>
    <r>
      <rPr>
        <sz val="11"/>
        <color theme="1"/>
        <rFont val="Calibri"/>
        <family val="2"/>
        <scheme val="minor"/>
      </rPr>
      <t xml:space="preserve"> La renuncia de Margarita Zavala al PAN, la responsabilidad de Anaya ante este suceso y el debilitamiento en la estructura del partido. </t>
    </r>
    <r>
      <rPr>
        <b/>
        <sz val="11"/>
        <color theme="1"/>
        <rFont val="Calibri"/>
        <family val="2"/>
        <scheme val="minor"/>
      </rPr>
      <t>VS:</t>
    </r>
    <r>
      <rPr>
        <sz val="11"/>
        <color theme="1"/>
        <rFont val="Calibri"/>
        <family val="2"/>
        <scheme val="minor"/>
      </rPr>
      <t xml:space="preserve"> El beneficio para el PRI y MORENA en la competencia electoral partidista.</t>
    </r>
  </si>
  <si>
    <t>Federal/Electoral/Partidos Politicos(PAN)/Anaya/Zavala: Las divisiones del PAN</t>
  </si>
  <si>
    <t>Ricardo y Margarita, el último capítulo de las divisiones del PAN</t>
  </si>
  <si>
    <r>
      <t>VD:</t>
    </r>
    <r>
      <rPr>
        <sz val="11"/>
        <color theme="1"/>
        <rFont val="Calibri"/>
        <family val="2"/>
        <scheme val="minor"/>
      </rPr>
      <t xml:space="preserve"> Las divisiones internas del PAN desde el gobierno de Fox enfrentados con el grupo de Calderon, que llevo a mas fracturas internas que en el actual proceso electoral le puede dejar mal posicionado al PAN en la competencia electoral.  </t>
    </r>
  </si>
  <si>
    <t>Federal/Partidos Politicos (PAN)/ Margarita Zavala (PAN): Fracturas internas</t>
  </si>
  <si>
    <t>La decisión de Margarita</t>
  </si>
  <si>
    <r>
      <t>VD:</t>
    </r>
    <r>
      <rPr>
        <sz val="11"/>
        <color theme="1"/>
        <rFont val="Calibri"/>
        <family val="2"/>
        <scheme val="minor"/>
      </rPr>
      <t xml:space="preserve"> La salida de Zavala y los senadores rebeldes han generado una crisis en el partido encontra de la dirigencia y sus allegados, las declaraciones de Ruffo solo agravo el problema.</t>
    </r>
  </si>
  <si>
    <t xml:space="preserve">Federal: Periodismo, temas de interes público y sismo. </t>
  </si>
  <si>
    <t>¿Resistiría usted un mes sin casa?</t>
  </si>
  <si>
    <r>
      <t>VD:</t>
    </r>
    <r>
      <rPr>
        <sz val="11"/>
        <color theme="1"/>
        <rFont val="Calibri"/>
        <family val="2"/>
        <scheme val="minor"/>
      </rPr>
      <t xml:space="preserve"> El trabajo periodistico, es informar sobre lo que acontece dia a dia. El proceso electoral ya esta en marcha, pero no se debe dejar en el olvido a los afectados de los sismos. </t>
    </r>
  </si>
  <si>
    <t>Federal/Electoral/Partidos Politicos(PRI): Las ventajas del PRI en la competencia electoral</t>
  </si>
  <si>
    <t>Al PRI se le están alineando las estrellas</t>
  </si>
  <si>
    <r>
      <t>VD:</t>
    </r>
    <r>
      <rPr>
        <sz val="11"/>
        <color theme="1"/>
        <rFont val="Calibri"/>
        <family val="2"/>
        <scheme val="minor"/>
      </rPr>
      <t xml:space="preserve"> La division del voto antiPRI, generada por las crisis en los partidos de oposicion y el sugimiento de candidatos independientes antiPRI que le beneficiaria en la competencia electoral en 2018 </t>
    </r>
  </si>
  <si>
    <t>Federal/Electoral/ Partidos Politicos/ Candidatos presidenciales: FCM, PANAL  preferencias electorales</t>
  </si>
  <si>
    <t>“Quadri sí para el 18, Claudio X. González no”: Panal al FCM</t>
  </si>
  <si>
    <r>
      <t>VD:</t>
    </r>
    <r>
      <rPr>
        <sz val="11"/>
        <color theme="1"/>
        <rFont val="Calibri"/>
        <family val="2"/>
        <scheme val="minor"/>
      </rPr>
      <t xml:space="preserve"> Una posible integracion por parte de nueva alianza al FCM y la eleccion del cadidato presidencial. </t>
    </r>
    <r>
      <rPr>
        <b/>
        <sz val="11"/>
        <color theme="1"/>
        <rFont val="Calibri"/>
        <family val="2"/>
        <scheme val="minor"/>
      </rPr>
      <t>VS:</t>
    </r>
    <r>
      <rPr>
        <sz val="11"/>
        <color theme="1"/>
        <rFont val="Calibri"/>
        <family val="2"/>
        <scheme val="minor"/>
      </rPr>
      <t xml:space="preserve"> Preferencias del electorado en distintas encuestas.</t>
    </r>
  </si>
  <si>
    <t>Federal/Electoral: Candidatos independientes</t>
  </si>
  <si>
    <t>El club de los independientes</t>
  </si>
  <si>
    <r>
      <t>VD:</t>
    </r>
    <r>
      <rPr>
        <sz val="11"/>
        <color theme="1"/>
        <rFont val="Calibri"/>
        <family val="2"/>
        <scheme val="minor"/>
      </rPr>
      <t xml:space="preserve"> Distintos ciudadanos se han registrado como precandidatos independientes al gobierno federal, las consecuencias serian el fragmento del voto de la oposicion al gobierno </t>
    </r>
  </si>
  <si>
    <t>Federal/Electoral/PRI: Estabilidad interna en el PRI.</t>
  </si>
  <si>
    <t>Un PRI sin prisa</t>
  </si>
  <si>
    <r>
      <rPr>
        <b/>
        <sz val="11"/>
        <color theme="1"/>
        <rFont val="Calibri"/>
        <family val="2"/>
        <scheme val="minor"/>
      </rPr>
      <t xml:space="preserve">VD: </t>
    </r>
    <r>
      <rPr>
        <b/>
        <i/>
        <sz val="11"/>
        <color theme="1"/>
        <rFont val="Calibri"/>
        <family val="2"/>
        <scheme val="minor"/>
      </rPr>
      <t>"</t>
    </r>
    <r>
      <rPr>
        <i/>
        <sz val="11"/>
        <color theme="1"/>
        <rFont val="Calibri"/>
        <family val="2"/>
        <scheme val="minor"/>
      </rPr>
      <t>Mientras las oposiciones de derecha e izquierda se desgastan en divisiones y escisiones, y crece la lista de potenciales aspirantes independientes a Los Pinos en 2018, el partido del gobierno saca ventaja de la indefinición de su propia candidatura presidencial."</t>
    </r>
  </si>
  <si>
    <t>Federal/Medios: Critica y censura</t>
  </si>
  <si>
    <t>Yo pago para que me adulen</t>
  </si>
  <si>
    <r>
      <t xml:space="preserve">VD: </t>
    </r>
    <r>
      <rPr>
        <sz val="11"/>
        <color theme="1"/>
        <rFont val="Calibri"/>
        <family val="2"/>
        <scheme val="minor"/>
      </rPr>
      <t xml:space="preserve">En la historia de Mexico los medios y el gobiernon tienen una fuerte relacion. El gobierno utiliza a los medios para publicitarse y legitimar su imagen y el ejercicio de su administracion, los que se atreven a criticarlo son censurados o perjudicados. </t>
    </r>
  </si>
  <si>
    <t xml:space="preserve">Federal/Partidos Politicos (PAN)/: La division interna del PAN </t>
  </si>
  <si>
    <t>“Si te veo en el grupo no dudes que te meto un madrazo…”</t>
  </si>
  <si>
    <r>
      <t>VD:</t>
    </r>
    <r>
      <rPr>
        <sz val="11"/>
        <color theme="1"/>
        <rFont val="Calibri"/>
        <family val="2"/>
        <scheme val="minor"/>
      </rPr>
      <t xml:space="preserve"> La salida de Zavala del PAN y el descontento por el intento de imponerse como candidato de Anaya, abrio la puerta a mas divisiones entre los distintos grupos del partido. Los Senadores "rebeldes" responden a Ruffo despues de la expresion en contra de Zavala.</t>
    </r>
  </si>
  <si>
    <t>Internacional/Politica: Independencia y Falso nacionalismo</t>
  </si>
  <si>
    <t>Cataluña: el huevo de la serpiente</t>
  </si>
  <si>
    <r>
      <t>VD:</t>
    </r>
    <r>
      <rPr>
        <sz val="11"/>
        <color theme="1"/>
        <rFont val="Calibri"/>
        <family val="2"/>
        <scheme val="minor"/>
      </rPr>
      <t xml:space="preserve"> La independencia de Cataluña y el nacionalismo en el mundo.</t>
    </r>
  </si>
  <si>
    <t>Federal/Electoral/Anaya(PAN)/Meade: Aspirantes presidenciales</t>
  </si>
  <si>
    <t>Anaya y Meade</t>
  </si>
  <si>
    <r>
      <t>VD</t>
    </r>
    <r>
      <rPr>
        <sz val="11"/>
        <color theme="1"/>
        <rFont val="Calibri"/>
        <family val="2"/>
        <scheme val="minor"/>
      </rPr>
      <t xml:space="preserve">: Anaya acusa a miembros del PAN de hacer el trabajo sucio al PRI al apoyar a Meade posible candidato a la presidencia. </t>
    </r>
    <r>
      <rPr>
        <b/>
        <sz val="11"/>
        <color theme="1"/>
        <rFont val="Calibri"/>
        <family val="2"/>
        <scheme val="minor"/>
      </rPr>
      <t>VS:</t>
    </r>
    <r>
      <rPr>
        <sz val="11"/>
        <color theme="1"/>
        <rFont val="Calibri"/>
        <family val="2"/>
        <scheme val="minor"/>
      </rPr>
      <t xml:space="preserve"> En 2005 Madrazo acuso a Elba Esther Gordillo de apoyar al PAN, partido en el poder.</t>
    </r>
  </si>
  <si>
    <t xml:space="preserve">Federal/Electoral: PRI y antiPRI </t>
  </si>
  <si>
    <t>¿Por qué tantos independientes?</t>
  </si>
  <si>
    <r>
      <t xml:space="preserve">VD: </t>
    </r>
    <r>
      <rPr>
        <sz val="11"/>
        <color theme="1"/>
        <rFont val="Calibri"/>
        <family val="2"/>
        <scheme val="minor"/>
      </rPr>
      <t xml:space="preserve">Los candidatos independientes que realmente tienen la posibilidad de obtener el registro, beneficiarian al PRI con el fragmento del voto antiPRIista. </t>
    </r>
  </si>
  <si>
    <t xml:space="preserve">Federal/Partidos Politicos (PAN): division en el PAN </t>
  </si>
  <si>
    <t>¡Uuuuuy, allí viene Meade!</t>
  </si>
  <si>
    <r>
      <t xml:space="preserve">VD: </t>
    </r>
    <r>
      <rPr>
        <sz val="11"/>
        <color theme="1"/>
        <rFont val="Calibri"/>
        <family val="2"/>
        <scheme val="minor"/>
      </rPr>
      <t xml:space="preserve">La division interna del PAN, los coloca en desventaja en la competencia por las presidencia en 2018, ante el PRI que parece esta superando su crisis de legitimidad y la preocupacion de Anaya por la posible candidatura de Meade. </t>
    </r>
  </si>
  <si>
    <t xml:space="preserve">Internacional/ Politica exterior/ Economia: Negociacion del TLC y estabilidad de la economia mexicana </t>
  </si>
  <si>
    <t>TLC: los peligros de la ruptura</t>
  </si>
  <si>
    <r>
      <t>VD:</t>
    </r>
    <r>
      <rPr>
        <sz val="11"/>
        <color theme="1"/>
        <rFont val="Calibri"/>
        <family val="2"/>
        <scheme val="minor"/>
      </rPr>
      <t xml:space="preserve"> a pesar de la posible ruptura de las relaciones comerciales en America del Norte, México mantiene una espectativa de crecimiento  e su economia.</t>
    </r>
  </si>
  <si>
    <t>Federal/ Electoral: Candidatos independientes</t>
  </si>
  <si>
    <t>Independientes</t>
  </si>
  <si>
    <r>
      <rPr>
        <b/>
        <sz val="11"/>
        <color theme="1"/>
        <rFont val="Calibri"/>
        <family val="2"/>
        <scheme val="minor"/>
      </rPr>
      <t>VD:</t>
    </r>
    <r>
      <rPr>
        <sz val="11"/>
        <color theme="1"/>
        <rFont val="Calibri"/>
        <family val="2"/>
        <scheme val="minor"/>
      </rPr>
      <t xml:space="preserve"> La competencia electoral y la dificultad de los aspirantes independientes, para cumplir los requisitos que le permitan aparecer en la boleta electoral</t>
    </r>
  </si>
  <si>
    <t>Federal/ Electoral: Comparecencia  del secretario de Hacienda, Candidatos independientes y actores politicos</t>
  </si>
  <si>
    <t>To Meade or not to Meade; esa es la cuestion</t>
  </si>
  <si>
    <r>
      <rPr>
        <b/>
        <sz val="11"/>
        <color theme="1"/>
        <rFont val="Calibri"/>
        <family val="2"/>
        <scheme val="minor"/>
      </rPr>
      <t>VD:</t>
    </r>
    <r>
      <rPr>
        <sz val="11"/>
        <color theme="1"/>
        <rFont val="Calibri"/>
        <family val="2"/>
        <scheme val="minor"/>
      </rPr>
      <t xml:space="preserve"> Comparecencia del secretario de Hacienda, su posible candidatura, acusaciones de corrupcion a lideres partidistas y el registro de Zavala como independiente</t>
    </r>
  </si>
  <si>
    <t>Federal/ Electoral/Meade (PRI): A ctores politicos y el candidato del PRI</t>
  </si>
  <si>
    <t xml:space="preserve">Parece Meade, pero todavia son cuatro </t>
  </si>
  <si>
    <r>
      <rPr>
        <b/>
        <sz val="11"/>
        <color theme="1"/>
        <rFont val="Calibri"/>
        <family val="2"/>
        <scheme val="minor"/>
      </rPr>
      <t>VD:</t>
    </r>
    <r>
      <rPr>
        <sz val="11"/>
        <color theme="1"/>
        <rFont val="Calibri"/>
        <family val="2"/>
        <scheme val="minor"/>
      </rPr>
      <t xml:space="preserve"> Anaya y AMLO ya eligieron al candidato del PRI Meade, pero aun existen perfiles dentro del partido que pudieran competir</t>
    </r>
  </si>
  <si>
    <t>Semana 4 16/oct- 21/oct</t>
  </si>
  <si>
    <t>Politica Internacional: independencia</t>
  </si>
  <si>
    <t>Las barbas del vecino</t>
  </si>
  <si>
    <t xml:space="preserve">VD: La independencia de Cataluña y  un posible aislamienmto en cuanto a relaciones internacionales. </t>
  </si>
  <si>
    <t>Internacional: relaciones bilaterales y libre comercio</t>
  </si>
  <si>
    <t>México y el fin del TLCAN</t>
  </si>
  <si>
    <t>VD:Posible divorcio que quiere Trump y el surgimiento de la opción nacionalista frente a la cosmopolita.</t>
  </si>
  <si>
    <t>Federal: Venganza politica</t>
  </si>
  <si>
    <t>La cárcel reemplaza a la política</t>
  </si>
  <si>
    <t>VD: La persecucion a aquellos que dejaron el poder mas que una busqueda de justicia es una venganza</t>
  </si>
  <si>
    <t>Federal/Instituciones: seguridad</t>
  </si>
  <si>
    <t>Fiscalía: ya la partidizaron</t>
  </si>
  <si>
    <t>VD: Pase directo del fiscal y las posiciones de los distintos partidos respecto al tema.</t>
  </si>
  <si>
    <t>Federal/ instituciones: La fiscalia, estrategia y posicionamientos partidistas.</t>
  </si>
  <si>
    <t>La renuncia de Cervantes y las opciones de Peña</t>
  </si>
  <si>
    <t>VD: Salida de Raúl Cervantes, el Congreso y aprobacion de las múltiples leyes para la nueva fiscalía</t>
  </si>
  <si>
    <t>Federal/ Electoral/ PAN: el candidato del frente</t>
  </si>
  <si>
    <t>Anaya, a la baja. ¿El Frente tendrá que buscar otro?</t>
  </si>
  <si>
    <t>VD: La panista mejor ubicada en las encuestas para el 2018, Margarita Zavala. Y la eleccion del candidato del FCM</t>
  </si>
  <si>
    <t>Federal: destitucion del procurador</t>
  </si>
  <si>
    <t>La verdadera historia de la renuncia de Cervantes</t>
  </si>
  <si>
    <t>VD: la destitucion como procurador general de Cervantes</t>
  </si>
  <si>
    <t>Internacional: continuidad del regimen</t>
  </si>
  <si>
    <t>Xi: continuidad en la incertidumbre</t>
  </si>
  <si>
    <t xml:space="preserve">VD: Renovacion de la administracion en China y el electorado que parece apostar por la continuidad </t>
  </si>
  <si>
    <t>Federal/ Electoral/ EPN (PRI): el gobierno de peña</t>
  </si>
  <si>
    <t>El Presidente está listo para la pelea</t>
  </si>
  <si>
    <t>VD: Acciones del gobierno federal ante los distintos sucesos en el sexenio y la eleccion del candidato del PRI que sera una manera de evaluar al Presidente</t>
  </si>
  <si>
    <t>Federal/ Electoral/ PP(PRI): El candidato del PRI</t>
  </si>
  <si>
    <t>El futuro candidato presidencial del PRI estuvo en Los Pinos</t>
  </si>
  <si>
    <t>VD: El futuro candidato del PRI a la Presidencia de la República</t>
  </si>
  <si>
    <t xml:space="preserve">Federal/ Electoral/ EPN/ PP(PRI): eleccion del candidato del PRI </t>
  </si>
  <si>
    <t>La pasarela de la liturgia</t>
  </si>
  <si>
    <t>VD: Eleccion del candidato del PRI y la intervencion del presidente en la decision</t>
  </si>
  <si>
    <t>Federal/ Electoral/ Peña Nieto(PRI): Candidatos</t>
  </si>
  <si>
    <t>La liturgia del PRI</t>
  </si>
  <si>
    <t>VD: El presidente y la eleccion del candidato por parte del PRI</t>
  </si>
  <si>
    <t>Federal/Electoral: Candidatos</t>
  </si>
  <si>
    <t>¿Qué harán los otros perdedores?</t>
  </si>
  <si>
    <t>VD: La salida de Zavala y el contexto de la elección</t>
  </si>
  <si>
    <t>Federal/ Instituciones/PP/PRI: Estructura PRIISTA</t>
  </si>
  <si>
    <t>Eruviel al PRI-CDMX; “acto de contrición”</t>
  </si>
  <si>
    <t>VD: Adversiddes que enfrenta Eruviel al asumir la coordinacion en CDMX</t>
  </si>
  <si>
    <t>Federal/ Instituciones/ EPN: Designacion del fiscal</t>
  </si>
  <si>
    <t>No habrá un fiscal puro</t>
  </si>
  <si>
    <t>VD: Destitucion del procurador y la dificultad de encontrar a un fiscal apartidista.</t>
  </si>
  <si>
    <t>Federal/ Electoral/ PRI: Candidato Presidencial</t>
  </si>
  <si>
    <t>Lecciones sucesorias</t>
  </si>
  <si>
    <t>VD: Situacion interna del partido, de cara a la eleccion del candidato.</t>
  </si>
  <si>
    <t>Federal/Electoral: Candidatos presidenciales</t>
  </si>
  <si>
    <t>“En eso de la liturgia, el único que no va a tener candidato del PRI es el PRI…”</t>
  </si>
  <si>
    <t>VD: Los candidatos de los partidos y el posible candidato del pri que no es militante de dicho partido</t>
  </si>
  <si>
    <t>Federal/ Intituciones: derechos humanos</t>
  </si>
  <si>
    <t>Nochixtlán: lo que no vio la CNDH</t>
  </si>
  <si>
    <t>VD: Excesivo uso de fuerza por parte de los elementos de seguridad publica y la violacion a los derechos humanos.</t>
  </si>
  <si>
    <t>Sabado</t>
  </si>
  <si>
    <t>Federal/ Electoral/ Instituciones: credibilidad en las instituciones electorales</t>
  </si>
  <si>
    <t>Golpe a la credibilidad de la Fepade.</t>
  </si>
  <si>
    <t>VD: La destitucion de Nieto de su cargo en la FEPADE y la crisis de legitimidd que enfrentaran estas instituciones en el proceso electoral.</t>
  </si>
  <si>
    <t>Semana 23 - 28 octubre</t>
  </si>
  <si>
    <t>Federal/ Instituciones: Autonomía institucional</t>
  </si>
  <si>
    <t>Caso Nieto: ¿un choque de trenes en el Senado?</t>
  </si>
  <si>
    <t xml:space="preserve">VD: la destitución de Nieto (FEPADE) y la facultad del senado en revocar esa decisión </t>
  </si>
  <si>
    <t xml:space="preserve">Federal/ Instituciones/ EPN: La remoción de Nieto </t>
  </si>
  <si>
    <t>¿Por qué la remoción de Santiago Nieto?</t>
  </si>
  <si>
    <t>VD: Las incógnitas detrás de la destitución del fiscal electoral. La hipótesis de que el ejecutivo dio la orden de la destitución.</t>
  </si>
  <si>
    <t>Federal/ Instituciones(FEPADE): La destitución de Nieto</t>
  </si>
  <si>
    <t>El fiscal al que le gustaban los medios</t>
  </si>
  <si>
    <t>VD: Diversas apariciones del ex. Fiscal electoral en los medios de comunicación.</t>
  </si>
  <si>
    <t>Federal/ Electoral/ PRI: competencia por cdmx</t>
  </si>
  <si>
    <t>CDMX: ¿Misión imposible para Eruviel Ávila?</t>
  </si>
  <si>
    <t>VD: nombramiento de Eruviel Ávila como dirigente del PRI en CDMX y el escenario que se le presenta en la competencia por la capital.</t>
  </si>
  <si>
    <t>Federal/ Electoral/PP(PRI)/ EPN/ Zavala/ AMLO: el escenario electoral 2018</t>
  </si>
  <si>
    <t>Certezas electorales en este momento</t>
  </si>
  <si>
    <t>VD: Las condiciones para el desarrollo del proceso electoral, la recuperación del PRI, La renuncia de Zavala que afecto al PAN y la preferencia que se inclina a favor de AMLO.</t>
  </si>
  <si>
    <t>Federal/ instituciones: La destitución del Fiscal electoral</t>
  </si>
  <si>
    <t>“La estrategia de El Borras para reinstalar al fiscal Nieto”</t>
  </si>
  <si>
    <t xml:space="preserve">VD: Los misterios y posibles causas de la destitución de Nieto. La discusión en el Senado </t>
  </si>
  <si>
    <t>Federal/ Electoral/ Zavala: Programa político de Margarita Zavala</t>
  </si>
  <si>
    <t>La propuesta de Margarita</t>
  </si>
  <si>
    <t>VD:Presentacion de un libro de su autoria. Zavala plantea que se debe acabar o disminuir el financiamiento público a los partidos políticos</t>
  </si>
  <si>
    <t>miércoles</t>
  </si>
  <si>
    <t>Federal/ Instituciones: La destitución de Nieto</t>
  </si>
  <si>
    <t>11 consideraciones sobre el caso Fepade</t>
  </si>
  <si>
    <t xml:space="preserve">VD: Consideraciones a analizar, en el cese del fiscal de delitos electorales, sobre quien tiene la facultad.  </t>
  </si>
  <si>
    <t>Federal/ Instituciones/EPEN: Destitución de Nieto (FEPADE)</t>
  </si>
  <si>
    <t>¿Por qué tantas mentiras?</t>
  </si>
  <si>
    <t xml:space="preserve">VD: La destitución de Nieto, posible intervención del ejecutivo en la acción </t>
  </si>
  <si>
    <t>Federal: La destitución de Nieto.</t>
  </si>
  <si>
    <t>La bronca en el Senado y la llamada de Enrique Ochoa</t>
  </si>
  <si>
    <t xml:space="preserve">VD: La toma del Senado por parte de los opositores a la destitución del fiscal electoral, y el posicionamiento del líder priista. </t>
  </si>
  <si>
    <t>Federal: El caso de Nieto</t>
  </si>
  <si>
    <t>Nieto y Chapa Bezanilla, vidas paralelas</t>
  </si>
  <si>
    <t>VD: la comparativa entre el caso de Nieto y Chapa Bezanilla quien en su momento estuvo encargado del caso Colisio, ambos filtraban informacion.</t>
  </si>
  <si>
    <t>Federal/ social: doble moralidad de la sociedad mexicana</t>
  </si>
  <si>
    <t>País de dos varas</t>
  </si>
  <si>
    <t>VD: expone el caso de la activista que acuso a la policía de haberla violentado y como políticamente correcto fue defendida en redes, sin indagar sobre lo sucedido. VS: La critica a los actores políticos que comenten acciones similares.</t>
  </si>
  <si>
    <t>Cultural: Agradecimientos</t>
  </si>
  <si>
    <t>Bailando flamenco en la Revolución</t>
  </si>
  <si>
    <t>VD: Agradecimientos a un escritor por la recomendación de una obra literaria.</t>
  </si>
  <si>
    <t>Federal: La destitución de Santiago Nieto</t>
  </si>
  <si>
    <t>Gamboa a la oposición: “¡No sean groseros!”</t>
  </si>
  <si>
    <t>VD: El debate entre las distintas fracciones parlamentarias en el Senado, acerca del caso.</t>
  </si>
  <si>
    <t>Federal/ Electoral/PRI: Competencia electoral</t>
  </si>
  <si>
    <t>20 años después, la CDMX en disputa</t>
  </si>
  <si>
    <t xml:space="preserve">VD: Competencia electoral en la CDMX y la posible estrategia del PRI para competir </t>
  </si>
  <si>
    <t>Independientes: el poder de su firma</t>
  </si>
  <si>
    <t>VD: Fallas en la aplicación para recibir apoyo ciudadano. VS: El poco apoyo ciudadano</t>
  </si>
  <si>
    <t xml:space="preserve">Federal/ Instituciones: Caso Nieto </t>
  </si>
  <si>
    <t>Pregunta de los 64 mil ¿Por qué se aferran a votación cerrada?</t>
  </si>
  <si>
    <t xml:space="preserve">VD: Discusion en el Senado por el caso Nieto y la peticion del voto secreto por temor </t>
  </si>
  <si>
    <t>Federal/ Instituciones: Caso Santiago Nieto</t>
  </si>
  <si>
    <t>Nieto insostenible, fraude y complot en el PT</t>
  </si>
  <si>
    <t>VD: La violacion de ley por parte de Nieto al difundir informacion sobre el caso Lozoya. VD: AMLO a la defensa del lider del PT por acusaciones de corrupcion</t>
  </si>
  <si>
    <t>Sábado</t>
  </si>
  <si>
    <t>Federal/ Instituciones: Santiago Nieto y el Senado</t>
  </si>
  <si>
    <t>Aventó la toalla</t>
  </si>
  <si>
    <t>VD: El extitular de la Fepade renunció a la objeción que interpuso en el Senado para ser restituido.</t>
  </si>
  <si>
    <t>Semana 30 oct - 03 noviembre</t>
  </si>
  <si>
    <t>Federal/Instituciones/ Santiago Nieto: Caso Nieto y el Senado</t>
  </si>
  <si>
    <t>Partidizados</t>
  </si>
  <si>
    <t>VD: Remocion del Fiscal Electoral Y las distintas fracciones parlamentarias en el Senado que intervienen en el caso.</t>
  </si>
  <si>
    <t>Federal/ Electoral/ ANAYA(PAN)/ EPN(PRI): Competencia electoral, corrupcion y supervivencia</t>
  </si>
  <si>
    <t>C’est la guerre</t>
  </si>
  <si>
    <t>VD: Acusaciones de Corrupcion entre el gobierno Federal y el Lider PANista, efectos en la competencia electoral</t>
  </si>
  <si>
    <t>Federal/ Partidos Politicos (PT): Desvio de recursos y acuerdos politicos</t>
  </si>
  <si>
    <t>El PT, la verdadera mafia del poder</t>
  </si>
  <si>
    <t>VD: Corrupcion en el PT. VS: Alianzas y acuerdos politicos que le han permitido conservar su registro y seguir operando.</t>
  </si>
  <si>
    <t>Federal/ Electoral/ AMLO(MORENA)/ EPN(PRI):  La participacion del electorado capitalino y sus efectos</t>
  </si>
  <si>
    <t>El factor CDMX</t>
  </si>
  <si>
    <t>VD: La Capital uno de los principales Factores para determinar la eleccion presidencial. VS: La presencia de la izquierda Mexicana en la cdmx. VS: Estrategia del PRI con Avila.</t>
  </si>
  <si>
    <t>Federal/ Electoral/ AMLO (MORENA): Alianza AMLO - PT</t>
  </si>
  <si>
    <t>¿De verdad quiere ganar López Obrador?</t>
  </si>
  <si>
    <t>VD: Votos y estructura que puede sumar el PT  a AMLO pero le restaria en la competencia.</t>
  </si>
  <si>
    <t>Federal/ Electoral: Independientes</t>
  </si>
  <si>
    <t>La vuelta 19</t>
  </si>
  <si>
    <t>VD: Los avances de los independientes a la presidencia, el poco apoyo recibido. VS: Llamado de Beltran a comparecer sobre el cese de Nieto (FEPADE)</t>
  </si>
  <si>
    <t>Federal/ instituciones: Caso Santiago Nieto, Corrupcion partidista y Movilizacion de grupos</t>
  </si>
  <si>
    <t>No importa la ley, lo importante es el poder</t>
  </si>
  <si>
    <t xml:space="preserve">VD: Fin del Caso Santiago Nieto. VS: La red de corrupcion en el PT. VS: La CNTE y La violencia en Oaxaca </t>
  </si>
  <si>
    <t>Federal/ Economia: El desarrollo economico de Mexico</t>
  </si>
  <si>
    <t>País desgarrado</t>
  </si>
  <si>
    <t>VD: El desarrollo economico de Mexico,en la zona del norte y el rezago del sur</t>
  </si>
  <si>
    <t>Internacional/ Politica: Eleccion Presidencial de Trump y Rusia</t>
  </si>
  <si>
    <t>¿Va a caer Trump?</t>
  </si>
  <si>
    <t>VD: involucramiento del gobierno ruso en la campaña presidencial republicana, lo cual podría llevar a la destitución del Presidente</t>
  </si>
  <si>
    <t>Federal: El caso Nieto y el Senado</t>
  </si>
  <si>
    <t>Premian a senadores: megapuente luego del carpetazo a caso Nieto</t>
  </si>
  <si>
    <t>VD: Fin del Caso Nieto y la futura eleccion del Fiscal electoral.</t>
  </si>
  <si>
    <t>Federal/ Electoral: Instituciones y fin de acuerdos Politico</t>
  </si>
  <si>
    <t>Justicia descabezada y puentes dinamitados</t>
  </si>
  <si>
    <t>VD: Crisis que viven algunas instituciones que no tienen titular. VS: dada la competencia electoral de 2018 los PP rompen acuerdos y se lanzan a la guerra por el poder</t>
  </si>
  <si>
    <t>Federal/ Electoral: Escenario Electoral</t>
  </si>
  <si>
    <t>RIP 2018</t>
  </si>
  <si>
    <t>VD: El autor escribe en verso, el panorama electoral, independientes, frente, izquierda y PRI</t>
  </si>
  <si>
    <t>Federal: Cultural</t>
  </si>
  <si>
    <t>Un México de clase mundial</t>
  </si>
  <si>
    <t>VD: Eventos culturales y el descontento social</t>
  </si>
  <si>
    <t xml:space="preserve">Federal/ Electoral/ AMLO (MORENA)/ ANAYA(PAN)/MONREAL: Monreal y AMLO posible negociacion </t>
  </si>
  <si>
    <t>Ya hablaron AMLO y Monreal</t>
  </si>
  <si>
    <t>VD: Las negociaciones del Frente, la busqueda de Monreal por la CDMX y el acercamiento aun no oficial de AMLO Y Monreal.</t>
  </si>
  <si>
    <t>Federal: Narcotrafico</t>
  </si>
  <si>
    <t>La resurrección de Caro Quintero</t>
  </si>
  <si>
    <t>VD: Lideres Criminales en la actualidad. VS: Investiga DEA a Caro Quintero por operar nueva red de narcotrafico en el pais</t>
  </si>
  <si>
    <t>Federal/ Electoral: Las noticias falsas y el proceso electoral</t>
  </si>
  <si>
    <t>Fake news y 2018</t>
  </si>
  <si>
    <t>VD: Efecto sobre el electorado Estadounidense las noticias falsas. En Mexico como podria afectar la circulacion de noticias falsas en el proceso 2018</t>
  </si>
  <si>
    <t xml:space="preserve">Federal: Seguridad Pública </t>
  </si>
  <si>
    <t>Las frustradas coincidencias de Margarita y AMLO; y el atraco a Muñoz Ledo</t>
  </si>
  <si>
    <t>VD: Crisis de seguridad en los centros penitenciarios del centro del pais.</t>
  </si>
  <si>
    <t>Federal/ Electoral/ FCM: La eleccion del candidato del FCM</t>
  </si>
  <si>
    <t>El Frente ante su propio desafío</t>
  </si>
  <si>
    <t xml:space="preserve">VD: Debate sobre realizar una eleccion abierta del Candidato. VS: expectativas de indicadores economico 2018. </t>
  </si>
  <si>
    <t>Federal/ Electoral/ Meade/ Anaya (PAN): Eleccion de Candidato</t>
  </si>
  <si>
    <t>Meade, ¿señuelo o realidad?</t>
  </si>
  <si>
    <t>VD: J. A. Meade aventaja en las aspiraciones a candidato presidencial por parte del PRI, Anaya parece ser el candidato del FCM. EL fin del caso Santiago Nieto</t>
  </si>
  <si>
    <t>Semana del  01 de Oct al 06 de oct de 2017</t>
  </si>
  <si>
    <r>
      <rPr>
        <sz val="18"/>
        <color theme="1"/>
        <rFont val="Calibri"/>
        <family val="2"/>
        <scheme val="minor"/>
      </rPr>
      <t>El Occidental</t>
    </r>
    <r>
      <rPr>
        <sz val="11"/>
        <color theme="1"/>
        <rFont val="Calibri"/>
        <family val="2"/>
        <scheme val="minor"/>
      </rPr>
      <t xml:space="preserve"> </t>
    </r>
  </si>
  <si>
    <t>Diario NTR</t>
  </si>
  <si>
    <t>David Aréchiga Landeros (El occidental )</t>
  </si>
  <si>
    <t>Flavio Hérnandez Bernal Quezada (El occidental)</t>
  </si>
  <si>
    <t>Angeles Arredoñó (El occidental)</t>
  </si>
  <si>
    <t>Julio Cesar Hérnandez (Diario NTR)</t>
  </si>
  <si>
    <t>Sergio Rene de Dios (Diario NTR)</t>
  </si>
  <si>
    <t xml:space="preserve">Domingo </t>
  </si>
  <si>
    <t>Electoral/Federal/Partidos Politicos/Infraestructura.</t>
  </si>
  <si>
    <t xml:space="preserve">Los partidos sin presupuestos </t>
  </si>
  <si>
    <t>Presupuesto paralas elecciones 2018 del PRI y PAN/ Terremoto e Infraestructuras/Corrupcion/Las fotos del terremotoy ciclones aquien ayudan?</t>
  </si>
  <si>
    <t>Federal/Electoral/Terremoto/Peña, Meyer, Meade,Chong.</t>
  </si>
  <si>
    <t xml:space="preserve">Los daños Políticos del Terremoto </t>
  </si>
  <si>
    <t xml:space="preserve">Critica a la corrupcion del Gobieno/Las inservibles reformas de meyer y la CNTE reforzando el Frente/Meade:Critica a las deciciones del Gazolinazo, el terremoto y la corrupcion  afecta para ser candicato/Chong: no es buen candidato para la presidencia y el terremoto no lo ayuda. </t>
  </si>
  <si>
    <t>Elecciones/Federal /Partidos Politicos/PRI/Candidatos</t>
  </si>
  <si>
    <t xml:space="preserve">Partidos en el ojo del húracan </t>
  </si>
  <si>
    <t>Antecedentes sobre el sismo del 85/ PRI 1986,1994, 2000, laraga historia/ demagogia, discurso político por parte de los partidos políticos, candidatos independientes 2017.</t>
  </si>
  <si>
    <t>Electoral/Federal/Local / Partidos políticos.</t>
  </si>
  <si>
    <t>Mes de "predestapes"</t>
  </si>
  <si>
    <t>Morena: Enrique Alfaro solicitará licencia al cargo/PRI: Arturo Zamora podria ser el candidato/PAN y su alianza con MC  campaña por el alfarismo en el pais/PRD espera alianza con los alfaristas/PES y PVE eséran alianza cpn otros partidos políticos.</t>
  </si>
  <si>
    <t>Nacional/Infraestructura/social/Presuspuesto/Corrupcion/Desastre Natural</t>
  </si>
  <si>
    <t>Fincas y Edificios, vulnerbles</t>
  </si>
  <si>
    <t>inmuebles colapsados, corrupcion en el gobierno e inmubles, miedo en la sociedad, se necesita presupuesto para reconstruir viviendas.</t>
  </si>
  <si>
    <t xml:space="preserve">Miercoles </t>
  </si>
  <si>
    <t>Electoral/Federal/Kumamoto/El Bronco/Candidatos Independientes/Local</t>
  </si>
  <si>
    <t>2018 y los sin"partidos"</t>
  </si>
  <si>
    <t>Kumamoto: no representan las candidaturas independientes ni mejor gobierno democratico ni mayor hacercamiento a las personas/El Bronco:5.5% de desaprovacion, busca el 2%de la lista nominal./Margarita Zavala para candidata independiente</t>
  </si>
  <si>
    <t xml:space="preserve">Jueves </t>
  </si>
  <si>
    <t>Federal/Presupuesto/Partidos políticos.</t>
  </si>
  <si>
    <t>PAN-PRD y sus damnificados</t>
  </si>
  <si>
    <t>despiden a trabajadores para reducir el presupuesto dejando mas damnificados Anaya y  Alehandra presuntamente para destinar a los otros damnificados/Al igual que López Obrador y PRI se "desaran" de una parte del presupuesto.</t>
  </si>
  <si>
    <t>Salud/Instituciones</t>
  </si>
  <si>
    <t xml:space="preserve">Prevenir el suicidio: Un tema de alta importancia </t>
  </si>
  <si>
    <t>El preligro del suicidio en personas, que hacen las instituciones para evitarlo, IMSS.</t>
  </si>
  <si>
    <t xml:space="preserve">Eleciones/Federal/Candidatos Independientes/ Mancera/ Kumamoto </t>
  </si>
  <si>
    <t xml:space="preserve">2018, la ruta de los independientes </t>
  </si>
  <si>
    <t>La importacia de los candidatos independientes para el 2018 y el destape de los candidatos/Sismo genera mas ayuda que política en Miguel Mancera/ Diputado independiante Pedro Kumamoto/ Contradiccion de la ley Electoral y constitucional sobre candidatos independientes con o sin Partido político</t>
  </si>
  <si>
    <t>Candidatura independiente/Federal/PAN/Margarita Zavala</t>
  </si>
  <si>
    <t>El dilema de Margarita</t>
  </si>
  <si>
    <t>Margarita no llega a un acuerdo con Anaya/Zavala podria desaserse del PAN y buscar candidatura independiente al igual que representar a l Frente Ciudadano</t>
  </si>
  <si>
    <t>Semana 07-13/ oct/ 2017</t>
  </si>
  <si>
    <t>David Aréchiga Landeros (EL Occidental)</t>
  </si>
  <si>
    <t>Hector Pizano Ramos (El Occidental)</t>
  </si>
  <si>
    <t>Jesus Rodriguez Gurrola(EL Occidental)</t>
  </si>
  <si>
    <t>Sergio Rene de Dios  (Diario NTR)</t>
  </si>
  <si>
    <t xml:space="preserve">Local/Burocracia/Presupuesto </t>
  </si>
  <si>
    <t>07/Oct/2017TAE requiere 180 mdp para combatir la corrupcion</t>
  </si>
  <si>
    <t>historia de la corrupcion en jalisco que violan la constitucion/ es necesario tener mas conciencia y menos corrupcion en la burocracia/ ¿es necesario ese dinero?</t>
  </si>
  <si>
    <t>Electoral federl/Partidos/ Presupuesto</t>
  </si>
  <si>
    <t xml:space="preserve">Cuales Partidos no quieren desaparecer a los plurinominales </t>
  </si>
  <si>
    <t>Pan, MC,Morena,PT y PANAL se niegan a dejar desaparecer a los ´plurinominales por no dejar su financiamiento público</t>
  </si>
  <si>
    <t xml:space="preserve">Electoral/Federal/Local/PAN/Margarita Zavala </t>
  </si>
  <si>
    <t xml:space="preserve">09 oct 17 Los "viudos" de margarita </t>
  </si>
  <si>
    <t>Margarita sale del PAN y deja viudos a sus seguidores dentro del partido/ Se necesita la union de los zavalistas y Anayistas en Jalisco para ir encontra de los alfaristas y se niegan a apoyarlo, Miguel Angel Martínes Espinoza como a la cabeza.</t>
  </si>
  <si>
    <t>Corrupcion/Partidos Políticos/ Sismo</t>
  </si>
  <si>
    <t>La gran tragedia apenas comienza</t>
  </si>
  <si>
    <t>La corrupcion que se vive en el pais, los partidos políticos y su poca labor de convencimoento el sismo dejo en visto las carencias de México.}</t>
  </si>
  <si>
    <t>Electoral/Federal/INE/Candidatos independientes/</t>
  </si>
  <si>
    <t>10 oct 17 Los Pinos ¿Cuántos sin partidos?</t>
  </si>
  <si>
    <t>INE registra 24 aspirantes a candidatos independientes /candidatos mas fuertes 1. Margarita Zavala, 2. Pedro Ferriz, 3. Armando Ríos y 4. El Bronco Rodríguez</t>
  </si>
  <si>
    <t>Corrupcion/ Instituciones/Nacional/ Social/ Burocracia</t>
  </si>
  <si>
    <t xml:space="preserve">10/Oct/2017 Los expedientes no son personas </t>
  </si>
  <si>
    <t>El caso de la psicolola Laura Carranza Legal, acusada de narcotraficante/Instituciones Judiciales corrompidas, corrupcion burocratica.</t>
  </si>
  <si>
    <t>Electoral/Estatal/MC/Alberto Uribe/Ismael del Toro</t>
  </si>
  <si>
    <t>11/10/2017 Uribe dibuja su futuro</t>
  </si>
  <si>
    <t xml:space="preserve">Podria ser que Alberto Uribe no sea candidato a la alcaldia Guadalajara ni coordinador d ela campaña de Alfaro, el apoyara a Ismael del Toro y solo se reeligira en Tlajomulco. </t>
  </si>
  <si>
    <t>Electoral/Federal/PAN/Margarita Zavala/ Local</t>
  </si>
  <si>
    <t>12/ oct/ 17 Zavala,Alverto y Emilio</t>
  </si>
  <si>
    <t>los correligionarios apoyan a Margarita como la mejor candidata que el corrupto PRI y Lobradoristas/los votos que puede obtener Margarita Zavala en Jalisco, además de los que le sumen Alberto y Emilio, y algunos chemistas del equipo del senador José María Martínez, podrían ser los del a la tradicional.</t>
  </si>
  <si>
    <t>Academica /local/Homenaje</t>
  </si>
  <si>
    <t>13/oct/17 Maestro Octavio César Cosío Vidaurri</t>
  </si>
  <si>
    <t>Reconocimiento y Homenaje a el Maestro Octavio.</t>
  </si>
  <si>
    <t xml:space="preserve">Local/ Kumamoto/Eleccion </t>
  </si>
  <si>
    <t>13/Oct/17 kumamoto el "chapulin"</t>
  </si>
  <si>
    <t xml:space="preserve">kumamoto busca dejar su cargo de diputado a dos años depues de cumplir con 25 de sus 28 promesas de campaña para buscar un puesto en el senado, pero el no "chapulineara" como los demas </t>
  </si>
  <si>
    <t>Semana 16-19 oct 2017</t>
  </si>
  <si>
    <t xml:space="preserve">El Occidental </t>
  </si>
  <si>
    <t>Julio César Hernández</t>
  </si>
  <si>
    <t>Sergio Rene de Dios</t>
  </si>
  <si>
    <t xml:space="preserve">Jesus Rodriguez Gurrola </t>
  </si>
  <si>
    <t>Francisco Rea Signoret</t>
  </si>
  <si>
    <t>Miguel Jiménez Ibáñez</t>
  </si>
  <si>
    <t xml:space="preserve">Descripcion </t>
  </si>
  <si>
    <t xml:space="preserve">Titulo </t>
  </si>
  <si>
    <t>Local/Alfaro/Elecciones/Social/ Critica</t>
  </si>
  <si>
    <t>¿Es Alfaro un peligro?</t>
  </si>
  <si>
    <t>La conducta que ha tenido Alfaro en diferentes situaciones y como lo posiciona para el 2018</t>
  </si>
  <si>
    <t>Infraestructura/Local/Social/Seguridad</t>
  </si>
  <si>
    <t xml:space="preserve">Barrios de Guadalajara solo el recuerdo </t>
  </si>
  <si>
    <t>La transformacioncon el tiempo de la ciudad de Guadalajara  en sus municipios, estructuras, sociedad y sus problemas.</t>
  </si>
  <si>
    <t xml:space="preserve">Elecciones federales/ INE/ Candidatos Indp/ PRI/Morena/Frente </t>
  </si>
  <si>
    <t xml:space="preserve">Los finalistas </t>
  </si>
  <si>
    <t>Meade,Mayer, Osorio Chong, Navarro Robles, Madris Cordero, deben de competir por la selección del PRI, Peña Nieto deberia tener estrategias para evitar la divicion en el paritdo/ Frente, Morena necesitan unificacion interna/ Quienes tendran el valor de hablar sobre los dilemas sociales, economicos y políticos que enfrenta el país</t>
  </si>
  <si>
    <t>Martes</t>
  </si>
  <si>
    <t>Ricardo Anaya/Alfaro/MC/PAN/Frente Ciudadano/Elecciones/Federal/Local</t>
  </si>
  <si>
    <t>PAN:Alianza a la Fuerza</t>
  </si>
  <si>
    <t>La alianza del PAN y MC para los siguientes elecciones asi como apoyo a los alfaristas./Ricardo Anaya  como candidato del Frente Ciudadano y la imposicion de panistas por la alianza.</t>
  </si>
  <si>
    <t>SAEJ/ Local/ Institucional/ Corrupcion/ Aristoteles</t>
  </si>
  <si>
    <t xml:space="preserve">Un sistema anticorrupción con dudas </t>
  </si>
  <si>
    <t>La conformacion de sistemas anticorruptos del Estado de Jalisco y su avanze, la exclucion de ciudadanos propuestos por dos univercidades.</t>
  </si>
  <si>
    <t>Federal/Elecciones/PRI/Candidatos/INE.</t>
  </si>
  <si>
    <t>El PRI "calienta motores"</t>
  </si>
  <si>
    <t>Se daran a conocer los candidatos para nacional y estatal por parte del PRI y el Método de elección del candidato presidencial, Meade, Chong,Navarro y Nuño candidatos elegidos</t>
  </si>
  <si>
    <t>Miercoles</t>
  </si>
  <si>
    <t xml:space="preserve">Seguridad/Local/Sociedad </t>
  </si>
  <si>
    <t>Inseguridad pública: temor colectivo</t>
  </si>
  <si>
    <t>La inseguridad que setiene en jalisco ha ido incrementando, la poca atención por parte de las autoridades.</t>
  </si>
  <si>
    <t>Elecciones/Federal/Local/PAN/FC/Miguel Angel Martinez/Alfaro/Enrique/Pedroza</t>
  </si>
  <si>
    <t>PAN "luz verde" Al frente</t>
  </si>
  <si>
    <t>Se haran platicas entre el PAN y MC. El PAN con sus métodos para diputados y senadores al "dedazo" en espera de alianza</t>
  </si>
  <si>
    <t xml:space="preserve">Sabado </t>
  </si>
  <si>
    <t>Semana del 23-27 de octubre 2017</t>
  </si>
  <si>
    <r>
      <rPr>
        <sz val="20"/>
        <color theme="1"/>
        <rFont val="Calibri"/>
        <family val="2"/>
        <scheme val="minor"/>
      </rPr>
      <t>Diario NTR</t>
    </r>
    <r>
      <rPr>
        <sz val="11"/>
        <color theme="1"/>
        <rFont val="Calibri"/>
        <family val="2"/>
        <scheme val="minor"/>
      </rPr>
      <t xml:space="preserve"> </t>
    </r>
  </si>
  <si>
    <t xml:space="preserve">Julio César Hérnandez  </t>
  </si>
  <si>
    <t>Sergio Rene de Dios Corona</t>
  </si>
  <si>
    <t>Francisco Aceves Gonzáles</t>
  </si>
  <si>
    <t xml:space="preserve">Local/candidatos /PRI/Cruses Mada/Electoral </t>
  </si>
  <si>
    <t xml:space="preserve">El juego de Cruces Mada </t>
  </si>
  <si>
    <t>Cruces Mada deja el puesto en la secretaria de salud para buscar formar parte de los candidatos del PRI en algun lugar de Zapopan</t>
  </si>
  <si>
    <t>Institucional/Local/Petersen Farah/Aristoteles/Cruces Mada</t>
  </si>
  <si>
    <t>Petersen: ¿medico o bombero?</t>
  </si>
  <si>
    <t>Alfonso Petersen, regresa a la secretaria de salud por peticion del Priista Aristoteles una vez que  se retire Cruces Mada el actual secretario de salud.</t>
  </si>
  <si>
    <t>Social/Seguridad/Local/Institucional.</t>
  </si>
  <si>
    <t>Son más los "malos"</t>
  </si>
  <si>
    <t xml:space="preserve">La inseguridad que se vive en jalisco, el gobierno tardio y la sociedad amenazada todos los dias. </t>
  </si>
  <si>
    <t>Candidato/Local/Electoral/Antonio Cruces Mada/Institucional</t>
  </si>
  <si>
    <t xml:space="preserve">El fracaso de Cruces Mada </t>
  </si>
  <si>
    <t>Cruces mada no pudo con los problemas en la secretaria de salud y ahora busca aspiracion política</t>
  </si>
  <si>
    <t>Elecciones/Local/PRI/Aristoteles/Cruces Mada/Instituciones</t>
  </si>
  <si>
    <t xml:space="preserve">Gabineta a limpiar la casa </t>
  </si>
  <si>
    <t>Aristoteles anuncia dejar los cargos actuales para aquellos que busquen algun lugar en las elecciones del 2018</t>
  </si>
  <si>
    <t>Elecciones/candidatos independientes/Ciudadania/Partidos Políticos/INE</t>
  </si>
  <si>
    <t>El calvario de los independientes</t>
  </si>
  <si>
    <t>Candidatos independie tes que buscan entrar en el patron electoral contra todos los requisitos que impone el INE</t>
  </si>
  <si>
    <t>Local/Presupuestal/Jesus Pablo Lemus Navarro/Institucional</t>
  </si>
  <si>
    <t xml:space="preserve">Las mentiras de Lemus </t>
  </si>
  <si>
    <t xml:space="preserve">Lemus no puedo comprovar el presupuesto de sus primeros 3 meses ante la Auditoria Superior del Estado y las irregularidades que no se han esclarecido </t>
  </si>
  <si>
    <t xml:space="preserve">El Occidental  </t>
  </si>
  <si>
    <t>Francisco Guzmán Villela</t>
  </si>
  <si>
    <t>Miguel Jiménez Ibañéz</t>
  </si>
  <si>
    <t>Jesus Rodriguez Gurrola</t>
  </si>
  <si>
    <t xml:space="preserve">Enrique Velázquez </t>
  </si>
  <si>
    <t>Hector Pizano Ramos</t>
  </si>
  <si>
    <t>Elecciones/ Candidatos/ PRI/ Ciudadania/ Local.</t>
  </si>
  <si>
    <t>Candidaturas priistas sentarán precedente.</t>
  </si>
  <si>
    <t>El PRI mas abierto hacia la eleccion de los candidatos con la ciudadania para diferentes cargos.</t>
  </si>
  <si>
    <t>PRI/Burocratico/Elecciones/Actores Politicos PRI.</t>
  </si>
  <si>
    <t xml:space="preserve">Simbiosis del PRI, quizá el principio del fin </t>
  </si>
  <si>
    <t xml:space="preserve">Historia del PRI y como a travez del tiempo. La simbiosis que promueven actualmente sus dirigentes. </t>
  </si>
  <si>
    <t>Elecciones/ Candidatos/ PRI/ Ciudadania/ Local</t>
  </si>
  <si>
    <t>Hagamos que suceda.</t>
  </si>
  <si>
    <t>Cambio en la sociedad, la corrupcion como fénomeno, la opinión social, se espera mayor participacion ciudadana en Jalisco.</t>
  </si>
  <si>
    <t>Electoral/Federal/Presuspuesto/Burocracia</t>
  </si>
  <si>
    <t xml:space="preserve">Niégales Reelecion </t>
  </si>
  <si>
    <t xml:space="preserve">IEPS, impuesto especial si productos y servicios al 50% por diputados federale, el presupuesto para el siguiente año y el interes para las siguientes elecciones </t>
  </si>
  <si>
    <t>PRI/Local/Arturo Zamora/Elecciones</t>
  </si>
  <si>
    <t>PRI: Militantes contra dirigencia?</t>
  </si>
  <si>
    <t>PRI Jalisco la militancia Priista eligió candidato a gobernador de la entidad, el espectaculo d ela junta, como zamora ¿candidato del pri?</t>
  </si>
  <si>
    <t xml:space="preserve"> </t>
  </si>
  <si>
    <t xml:space="preserve">Julio Cesar Hernandez </t>
  </si>
  <si>
    <t>Sergio René de Dios Corona</t>
  </si>
  <si>
    <t>David López García</t>
  </si>
  <si>
    <t>Francisco Aceves González</t>
  </si>
  <si>
    <t>Electoral local/Alfaro/candidato Ind</t>
  </si>
  <si>
    <t>Alfaro ¿Candidato sin partido'</t>
  </si>
  <si>
    <t>Rumores sobre alfaro de ser candidato independiente sin partidos, MC o FC, PAN. Alfaro dejara la alcaldia antes del 08 de dic para la recolecta de firmas y lanzarse como candidato a la gobernatura.</t>
  </si>
  <si>
    <t>Corrupcion/ Institucional/ Aristóteles/Alfaro/CPS</t>
  </si>
  <si>
    <t>Anticorrupción con funcionarios a modo</t>
  </si>
  <si>
    <t xml:space="preserve"> La eleccion de los funcionarios que combatirán la corrupción en Jalisco apunta a una simulación, ademas de los mandatarios tendran la ultima paralabra para elegirlos.</t>
  </si>
  <si>
    <t xml:space="preserve">Electoral/Paridad de Género/INE/nstituto Electoral y de Participación Ciudadana de Jalisco </t>
  </si>
  <si>
    <t>Hacia una equidad de género real</t>
  </si>
  <si>
    <t xml:space="preserve">La aprovacion a la nueva ley de paridad de género para los partidos políticos que tienen que contener igualdad para las candiadturas. </t>
  </si>
  <si>
    <t>electoral local/ PRI/ Aristoteles/Raul Padilla / Leobardo Alcala/Prieto</t>
  </si>
  <si>
    <t>Grupo UdeG: buenos deseos</t>
  </si>
  <si>
    <t xml:space="preserve"> Montu celebró su multitudinaria reunión en la que su dirigente estatal, asistio Aristoteles y podrian ser candidatos para la alcaldia en Gualajara o simplemente pedir alguna diputación. </t>
  </si>
  <si>
    <t>Electoral local/aristoteles/PRI/ Pizano Ramos/ Almaguer Ramírez / Miguel Castro Reynoso/Arturo Zamora Jiménez</t>
  </si>
  <si>
    <t>¿Los astros a favor de Pizano?</t>
  </si>
  <si>
    <t xml:space="preserve">Candidatos para ser representanrtes delpartido PRI en la elecciones del 2018 para el casrgo de Gobernador. </t>
  </si>
  <si>
    <t>Electoral/Candidatos Independientes/INE/Marichuy</t>
  </si>
  <si>
    <t>Candidato(a)s independientes, sin piso parejo</t>
  </si>
  <si>
    <t>Las candidaturas Independientes un medio para los ciudadanos y los de políticos con experiencia, los tramites burocraticos que no ayudan del todo a los que no pertenecen a agun partido como Marichuy.</t>
  </si>
  <si>
    <t>Electoral Local/PRI/ Candidaturas/Rocio Corona/</t>
  </si>
  <si>
    <t>Rocío y la ‘espinita’ de 2012</t>
  </si>
  <si>
    <t xml:space="preserve">Rocío Corona busca ser candidata a la alcaldia de Guadalajara por parte del des pues de varios años de expericiencia y un intento anterior  mente </t>
  </si>
  <si>
    <t> Jesús Rodríguez Gurrola</t>
  </si>
  <si>
    <t>Flavio Humberto Bernal Quezada</t>
  </si>
  <si>
    <t>Ángeles Arredondo Torres</t>
  </si>
  <si>
    <t>Enrique Velázquez González</t>
  </si>
  <si>
    <t>Internacional/ Fronterizo/ Historia/ /Trump</t>
  </si>
  <si>
    <t>“El muro de la vergüenza”</t>
  </si>
  <si>
    <t>La historia del muro de Berling y las concecuencias de estas. Donal Trump y su muro fronterizo con México.</t>
  </si>
  <si>
    <t>Salud/Sociedad</t>
  </si>
  <si>
    <t>Activa ISSSTE vacunación vs influenza</t>
  </si>
  <si>
    <t>El seguro lanza campaña de vacunacion para la prevencion de enfermedades en la sociedad.</t>
  </si>
  <si>
    <t>Elctoral/ Paridad de Género/</t>
  </si>
  <si>
    <t>Abrir la puerta a las mejores perfiles</t>
  </si>
  <si>
    <t xml:space="preserve">La paridad de género en la política a  lo largo de su historia y la participacion de las mujeres. El PRI y su apoyo a la iniciativa </t>
  </si>
  <si>
    <t>Corrupcion/ Instituciones/CPS/SEA</t>
  </si>
  <si>
    <t>De los nombramientos al combate a la corrupción</t>
  </si>
  <si>
    <t>La corrupcion y las Instituciones que se crearon para poder combatirla.</t>
  </si>
  <si>
    <t>El Occidental</t>
  </si>
  <si>
    <t>Octubre</t>
  </si>
  <si>
    <t xml:space="preserve">Título </t>
  </si>
  <si>
    <t>Título</t>
  </si>
  <si>
    <t xml:space="preserve"> Lunes 2</t>
  </si>
  <si>
    <t>Federal/Partidos Políticos/PAN/PRD/Coaliciones.</t>
  </si>
  <si>
    <t>Ayer era mortal; hoy es vital!</t>
  </si>
  <si>
    <t>1-Las coaliciones de los partidos políticos a través del tiempo cambian a su conveniencia.2-Menciona casos de algunos gobernadores y su llegada al poder gracias a las coaliciones.3-Las mentiras de antes y las de hoy siguen siendo las mismas para los ciudadanos, sin importar partido político.</t>
  </si>
  <si>
    <t>internacional/España</t>
  </si>
  <si>
    <t xml:space="preserve">La revuelta Catalana </t>
  </si>
  <si>
    <t>1-Al Estado Español se le salió de las manos  la situación.2-Sometiemiento de Rajoy hacía la modificación de la constitución para españolizar a los catalanes.</t>
  </si>
  <si>
    <t>Regional/CdMx/Sísmo</t>
  </si>
  <si>
    <t>Mi peligrosa; CdMx:Creo que aquí moriré…</t>
  </si>
  <si>
    <t>1-JPBA pone en contraste lo como e incomodo, lo bueno y malo,justo e injusto, ventajas y desventajas de la CdMx y su gente.2-Pone enfasís en la solidaridad de los chilangos.3-Recuerdosy sentimientos personales hacía los tragicos terremotos, 85-17.</t>
  </si>
  <si>
    <t>Regional/CdMx/sísmo</t>
  </si>
  <si>
    <t>Entre la recuperación y la Gestión</t>
  </si>
  <si>
    <t>1-Afectaciones económicas después del los sísmos y su recuperación.2-Los desvíos de fondos públicos por la corrupción.3-Ineficacia en la implementación del gasto Público.</t>
  </si>
  <si>
    <t>Federal/Electoral/Partidos Políticos</t>
  </si>
  <si>
    <t>Un pacto de Austeridad Electoral</t>
  </si>
  <si>
    <t>1-Eliminar los legisladores plurinominales es una decisión rápida y sin pensar.2-Si lo que se busca es reducir el gasto de una u otra manera, mejor que sea en campaña, que es ahorrar en espectaculares, bolsas, plumas, carteles, ahorrando el 40% de su presupuesto.</t>
  </si>
  <si>
    <t>Federal/Electoral/Partidos políticos</t>
  </si>
  <si>
    <t>Candidatos, ¿Por encuesta o por elección?</t>
  </si>
  <si>
    <t>1-Los aspirantes a la candidatura presindencial, Zavala, Valle, Silvano, demandan elegir democráticamente al candidato en el Frente Ciudadano.2-Segunda opción que ¨otros¨personajes aportan es elegir al candidato por encuesta.3-una encuesta no es un estudio de porspectiva, mucho menos en materia electoral.</t>
  </si>
  <si>
    <t>Martes 3</t>
  </si>
  <si>
    <t>Regional/Sísmo/Electoral/Candidatura presidencial</t>
  </si>
  <si>
    <t>Mancera: ¨No juego ¨, si hoy eligen candidato.</t>
  </si>
  <si>
    <t>1-Miguel Mancera dice que su prioridad es la reconstrucción de la capital.2-Si se llega el tiempo de elegir al candidato del Frente ciudadano, en las condiciones de la CdMx, él no va.</t>
  </si>
  <si>
    <t>Federal/Electoral/Candidatos presidenciales/</t>
  </si>
  <si>
    <t>Y sin embargo se mueven (Margarita y Moreno Valle)</t>
  </si>
  <si>
    <t>1-Camino en el frente ciudadano se desploma de Zavala, Valle y Silvano.2-Hacen petición para un metodo de elección en el que los ciudadanos intervengan.3-Margarita es relevante,Valle no crece pero el dinero sirve y Silvano es irrelevante.</t>
  </si>
  <si>
    <t>Estatal/Gobierno Transporte</t>
  </si>
  <si>
    <t>La ruta-Empresa a vuelta de rueda</t>
  </si>
  <si>
    <t>1-La lentitud de las obras de movilidad que no se pueden terminar.2-El aumento de tarifa de 7 a 9 pesos de las rutas de camiones.3-Si no hay un buen servicio y se le da finalidad a las obras en proceso, no puede haber aumento de tarifas.</t>
  </si>
  <si>
    <t>Miércoles 4</t>
  </si>
  <si>
    <t>Federal/Electoral/Candidata independiente.</t>
  </si>
  <si>
    <t>Margarita será independiente</t>
  </si>
  <si>
    <t>1-Margarita Zavala será un actor central en las elecciones de 2018.-2-Zavala tendrá que elegir lanzarse por candidata independiente o meterse en una batalla a muerte con el PAN.3-Frente Ciudadano tiene ya medidos sus ajustes para Ricardo Anaya, como caballo de troya del mismo PAN O PRI.</t>
  </si>
  <si>
    <t>Internacional/España</t>
  </si>
  <si>
    <t>Lo que no dijo el Rey de España</t>
  </si>
  <si>
    <t>1-El rey de España hace mensión de lo eficaz que es la forma de gobierno de su País.2-Envía un mensaje de paz a Cataluña, sobre la penosa situación que estan viviendo.3-Criticado por dar sólo un discurso más sin solución.-</t>
  </si>
  <si>
    <t>Tarifa, Supervisión y Grilla</t>
  </si>
  <si>
    <t>1-¿Futuro fracaso por mejorar el sistema de transporte público?.2-La situación económica no da para incrementar tarifas de rutas de tranporte.3-Todo entonces sigue siendo un beneficio político partidista.</t>
  </si>
  <si>
    <t>Jueves 5</t>
  </si>
  <si>
    <t>Regional/Electoral/Candidato Independiente.</t>
  </si>
  <si>
    <t>Gracias señor ¨Bronco¨!</t>
  </si>
  <si>
    <t>1-El brote de candidatos independientes sigue surgiendo deliberadamente en el México democrático. 2-Expone las acciones poco coherentes que el Gobernador Bronco ha tenido desde su llegada al puesto.3-Postulación como candidadato presidencial.</t>
  </si>
  <si>
    <t>Federal/Electoral//Elección Presidencial/Sísmo</t>
  </si>
  <si>
    <t>Las damnificadas ambiciones de Mancera</t>
  </si>
  <si>
    <t>1-Mancera pone como prioridad la CdMx.2-¿Será castigado politicamente si se va antes de terminar la tarea?.3-Mancera podría ser ese político diferente a los demás.</t>
  </si>
  <si>
    <t>Estatal/Electoral/Candidatos.</t>
  </si>
  <si>
    <t>Zamora, vuelve a inquietar el vestidor</t>
  </si>
  <si>
    <t>1-Una breve trayectoria de los puestos por los que ha pasado Zamora.2-Un hombre que de vista no busca acercarse a la candidatura de Gobernador.3-Una interrogante que pone a muchos en que pensar.</t>
  </si>
  <si>
    <t>Qué nos cuesta más, ¿el INE y los OPLE´s o los partidos?</t>
  </si>
  <si>
    <t>1-Las iniciativas de los partidos en donar recursos de financiamiento de su presupuesto electoral esta inconcluso.2-¿Bajo que condiciones lo harán?3-elecciones extraordinariamente caras, 1112 mil millones de pesos anual.4-Buscar optimizar recursos meta fallida.</t>
  </si>
  <si>
    <t>Viernes 6</t>
  </si>
  <si>
    <t>Federal/Electoral/Frente ciudadano</t>
  </si>
  <si>
    <t xml:space="preserve">Fin de Anaya, gana Margarita </t>
  </si>
  <si>
    <t>1-Margarita Zavala queda fuera del Frente Ciudadano.2-Anaya no puso solo el ojo en la presidencia del PAN, sino de la misma presidencia de la República</t>
  </si>
  <si>
    <t>Federal/Electoral.</t>
  </si>
  <si>
    <t>Deshojando a Margarita</t>
  </si>
  <si>
    <t>1-La decisición más dificíl de su carrera política.2-La fragmentación de votos del PAN.3-Margarita es una apuesta a las encuestas.</t>
  </si>
  <si>
    <t>El referente Kumamoto</t>
  </si>
  <si>
    <t>1-La postulación de Kumamoto para la candidatura a senador.2-Comparación de candidatos independientes, siendo kumamoto el mejor.3-Una de las grandes amenazas para la clase política.</t>
  </si>
  <si>
    <t xml:space="preserve">JUAN PABLO BECERRA ACOSTA </t>
  </si>
  <si>
    <t xml:space="preserve">HÉCTOR FARINA OJEDA </t>
  </si>
  <si>
    <t xml:space="preserve">OCTUBRE </t>
  </si>
  <si>
    <t xml:space="preserve">TEMA </t>
  </si>
  <si>
    <t xml:space="preserve">TITULO </t>
  </si>
  <si>
    <t>DESCRIPCIÓN</t>
  </si>
  <si>
    <t>TITULO</t>
  </si>
  <si>
    <t xml:space="preserve">DESCRIPCIÓN </t>
  </si>
  <si>
    <t>LUNES 9</t>
  </si>
  <si>
    <t xml:space="preserve">Federal/Electoral/Margarita Zavala </t>
  </si>
  <si>
    <t>Boleta 2018 ¿La misma de 2006?</t>
  </si>
  <si>
    <t>1-¨Esposo de Beatriz¨trató de ofender a Zavala por tomar la decisión de renunciar al PAN, para convertirse en candidata independiente.2-La dirigencia del PAN de hoy es igual de antidemocrática que la del PRI en el caso de Madrazo.</t>
  </si>
  <si>
    <t>Federal/Partídos políticos/PRI/sísmo.</t>
  </si>
  <si>
    <t xml:space="preserve">La trampa del PRI en la que cayeron todos </t>
  </si>
  <si>
    <t>1-Los partídos políticos comenzaron a debatir y discurit entre ellos quién era más generoso.-2Estoy seguro que en el PRI, sonríen felices,porque el PRI es gobierno.3-Se hará de manera clientelar, fotos, tarjetas prepagadas en toda la prensa.</t>
  </si>
  <si>
    <t>Federal/Electoral/Margarita Zavala</t>
  </si>
  <si>
    <t xml:space="preserve"> La entripía de Margarita Zavala. Preguntas y risas</t>
  </si>
  <si>
    <t>1-¿En qué estaba pensando al renunciar?¿Creyó que ganaba qué cosa? No veo que gane nada…2-Como aspirante solitaria ¿Con quién plantea gobernar en el congreso?3-Claramente hoy veo reír a carcajadas a Andrés Manuel, Enrique Peña Nieto y José Antonio Meade.</t>
  </si>
  <si>
    <t>Regional/Corrupción/FMI</t>
  </si>
  <si>
    <t>Lastres, incertidumbres, y el futuro</t>
  </si>
  <si>
    <t>1-No hay que buscar mucho para encontrar los constantes llamados a enfrentar a uno de los mayores lastres: la corrupción.2-FMI, señaló que el combate a la corrupción debe ser una prioridad en América Latina.3- Aligerar los lastres mediante una educación de calidad y transparencia.</t>
  </si>
  <si>
    <t>Regional/Corrupción/Sistema de Antcorrupción del Estado de Jalisco (SAEJ)</t>
  </si>
  <si>
    <t xml:space="preserve">Frentes contra la corrupción </t>
  </si>
  <si>
    <t>1-Estamos en etapa de designaciones públicas.2-El congreso del Estado deberá emitri convocatorias para designar a más tardar 15 dic, magistrados de la Nueva sala del Tribunal de Justicia Administrativa.</t>
  </si>
  <si>
    <t>Regional/OTT´s/TV</t>
  </si>
  <si>
    <t>Las OTT´s son ¿El verdugo de la televición abierta?</t>
  </si>
  <si>
    <t>1-De acuerdo al Instituto Federal De Telecomunicaciones 2017, els ervicio de vida de las OTT´s alcanza en México las 14 suscripciones por cada 100 hogares.2-El CEO de Netflix, señaló qie eñ futuro de la televisión será la TV IP, la que es difundida y consumida por Intenet protocolo-3-Para 2020 habrá conectados a internet 15 mil millones de dispositivos móviles por persona en todo el mundo-.</t>
  </si>
  <si>
    <t>MARTES 10</t>
  </si>
  <si>
    <t>Regional/Corrupción/Sociedad/Política.</t>
  </si>
  <si>
    <t>Sociedad de tramposos!</t>
  </si>
  <si>
    <t>1-Ningún partido o político se salva de la política depredadora.2-Doble moral social, nada dicen cuando los tramposos, corruptos y rateros aparecen entre ciudadanos.-3-En efecto, a una sociedad corrupta, corresponde una clase política corrupta.</t>
  </si>
  <si>
    <t>Federal/Sismo/Fonden</t>
  </si>
  <si>
    <t>Reconstrucción y Clientelismo (El PRI sigue feliz)</t>
  </si>
  <si>
    <t>1-La enorme mayoría de los recursos para la reconstrucción después de los sismos y los huracanes vendrá del Fonden.2-La manera de recosntruir y de repartir recursos, es una enorme tentación para el clientelismo en época electoral.</t>
  </si>
  <si>
    <t xml:space="preserve">Margarita empuja a Mead </t>
  </si>
  <si>
    <t>1-Zavala tenía muy claro que en la ruta del Frente Ciudadano por México, sus posibilidades de conseguir la candidatura como presidente era nulas.2-El rompimiento entre Zavala y Anaya contribuye a la pulverización del voto a la que apuesta el PRI para que no se concentre en un solo polo electoral.</t>
  </si>
  <si>
    <t>MIÉRCOLES 11</t>
  </si>
  <si>
    <t>Federal/Electoral/PRI/PAN/Ricardo Anaya</t>
  </si>
  <si>
    <t>Pinche PRI tan ¨Chingón¨!</t>
  </si>
  <si>
    <t>1-PRI maniobró y manipuló los intringulis de la crisis ideológica de valores y de cuadros que viven el PAN.2-El PRI arruinó a Gustavo Madero, responsable de la vigente legislación electoral fallida, para que impusiera como presidente del PAN al genio de Ricardo Anaya.</t>
  </si>
  <si>
    <t>Internacional/Gobierno de España/Cataluña</t>
  </si>
  <si>
    <t xml:space="preserve">Cataluña, España y los héroes de la retirada </t>
  </si>
  <si>
    <t>1-Para hacer un héroe no bastan la simpre habilidad y la competencia, loq ue hace memorable al protagonista es la dimensión moral de su acción.2-Carles Puigdemont Presidente de la Generalitat: el Gobierno y yo mismo proponemos que el Parlamento suspenda los efectos de la declaración de independencia.3-La respuesta del Gobierno Español, fue que para ellos ya se declaró la independencia y se tomarán medidas.</t>
  </si>
  <si>
    <t>Federal/Electoral/Zavala/PRI/Anaya</t>
  </si>
  <si>
    <t xml:space="preserve"> ´Si quieren jugar con Meade que se vayan al PRI¨</t>
  </si>
  <si>
    <t>La salida de Zavala del PAN, busca fortalecer involuntariamente la posibilidad de José Antonio Meade de convertirse en el abanderado del PRI.2- Anaya menciona que el PRI quiere dividri al PAN rumbo a 2018.3- Yo les tiendo la mano y les pido que se definan, si quieren combatir al PRI son bienvenidos. (Anaya).</t>
  </si>
  <si>
    <t xml:space="preserve">JUEVES 12 </t>
  </si>
  <si>
    <t>Federal/Electoral/José Antonio Meade</t>
  </si>
  <si>
    <t>Meade, el candidato del PRI</t>
  </si>
  <si>
    <t>1-Peña Nieto y PRI prepararon el terreno para ungir a Meade como aspirante tricolor 2018-2-Muchas de las encuestas de redes sociales el puntero se llama Meade.3- Se construyó un potente precandidato presidencial, que  no cargará con el ¨sambenito¨de ser priista.</t>
  </si>
  <si>
    <t xml:space="preserve">Federal/Electoral/Candidaturas independientes </t>
  </si>
  <si>
    <t>¿Saben sumar los independientes?</t>
  </si>
  <si>
    <t>1-Recavar 866 mil 593 firmas distribuidas en al menos 17 entidades para la candidatura.2-En la mayoría de los casos sin estructura clientelar, sin mucho dinero ¿Quién da dinero a un emprendimiento en pocas posibilidades de éxito?-3-Si llegan dos candidatos, ya será para aplaudirles, o de averiguar cómo le hicieron, y pensar mal. Las firmas también se venden.</t>
  </si>
  <si>
    <t>Estatal/Obras públicas/GDL/Alfaro</t>
  </si>
  <si>
    <t>Patrimonio Público, subastas y transparencia</t>
  </si>
  <si>
    <t>1-Desarrollo y programas de arte urbano en GDL, hace unas emanas, se desataron polémicas por la poca transparencia que se aplica en obras Públicas.2-La más reciente la venta de El Deán, vocacionalmente habitacional y comercial, al que pudo darsele cuidado de áreas verdes.3- La justificación: cambio de estrategia para redinsificar la ciudad.</t>
  </si>
  <si>
    <t>Internacional/Gobierno de España</t>
  </si>
  <si>
    <t>Cataluña ¿Independiente?</t>
  </si>
  <si>
    <t>1-Manifestación ¨El nacionalismo ha llenado la historia de Europa y del Mundo, y de España, de guerras, de sangre y de cadáveres.2-Mientras exista la UE, Catluña nunca tendrá la independencia. ¿Por qué? Porque precisamente la UE representa la antítesis o antípoda del separatismo o secesionismo.</t>
  </si>
  <si>
    <t>VIERNES 13</t>
  </si>
  <si>
    <t xml:space="preserve">Margarita ya no es ¨Ex  primera Dama¨ </t>
  </si>
  <si>
    <t>1-Su salida del PAN, va más allá de un mero trámite de candidatura independiente.2-Qué futuro tiene el movimiento de mexicanos libres, que propone margarita?</t>
  </si>
  <si>
    <t xml:space="preserve">Regional/Bronco/Penal de Nuevo León </t>
  </si>
  <si>
    <t xml:space="preserve">A tiros : El protocolo del Bronco </t>
  </si>
  <si>
    <t>1-Es más sencillo andar andar en campaña, riendo, acumulando dicharachos, recolectando firmas en app.2-Es más sencillo arreglar las cosas a tiros que tener carceles decentes3-Será por eso que CNDH señaló que los motines y las muertes en Nlse siguen acumulando-.</t>
  </si>
  <si>
    <t>Regional/Sistema anticorrupción</t>
  </si>
  <si>
    <t>Mano negra contra el sistema anticorrupción?</t>
  </si>
  <si>
    <t>1-Hoy concluye el plazo de inscripción para los interesados en integrar el Comité de Paticipación Social del Sistema Estatal Anticurrupción-2-Cinco integrantes que designarán lña grave tarea de elegir Fiscal General, El fiscal anticorrupción, Magistrados del Tribunal Administrativo,-y al titular de la Auditoria Superior del Estado de Jalisco.</t>
  </si>
  <si>
    <t xml:space="preserve">RICARDO ALEMAN </t>
  </si>
  <si>
    <t xml:space="preserve">CARLOS PUIG </t>
  </si>
  <si>
    <t xml:space="preserve">JAIME BARRERA </t>
  </si>
  <si>
    <t xml:space="preserve">RUBÉN ALONSO </t>
  </si>
  <si>
    <t xml:space="preserve">GABRIEL TORRES ESPINOZA </t>
  </si>
  <si>
    <t>OCTUBRE</t>
  </si>
  <si>
    <t>TEMA</t>
  </si>
  <si>
    <t xml:space="preserve">TÍTULO </t>
  </si>
  <si>
    <t>TÍTULO</t>
  </si>
  <si>
    <t xml:space="preserve">LUNES 16 </t>
  </si>
  <si>
    <t xml:space="preserve">Federal/Electoral/Candidatos independientes </t>
  </si>
  <si>
    <t>Fiebre presindencia! 85 Contagios!</t>
  </si>
  <si>
    <t>1-Centenas de mexicanos que parecen dispuestos a todo con tal de aparecer en la lista de presidenciables independientes2-Hay más candidatos buscando votantes, que votantes disponibles.</t>
  </si>
  <si>
    <t>Regional/Electoral/Corrupción</t>
  </si>
  <si>
    <t>Corrupción el carnaval del cinismo</t>
  </si>
  <si>
    <t>1-Hacernos creer, que todos son lo  mism.2-El silencio, la omisión, es una forma de corrupción.</t>
  </si>
  <si>
    <t>Federal/Electoral/Ricardo Anaya/PRI</t>
  </si>
  <si>
    <t>Tan listos: ¨Pejeando¨a Ricardo Anaya..</t>
  </si>
  <si>
    <t>1-El PRI sin visión de campo que les ayude a pensar claramente en las repercusiones que puede conllevar una pésima campaña de linchamiento-2-No se distraigan, a ver si en dicimenbre del próximo año no le tienen que poner, en lugar de  hábitos, la banda presindencial.</t>
  </si>
  <si>
    <t>Federal/FMI/ Desigualdad</t>
  </si>
  <si>
    <t>Medidas contra la desigualdad</t>
  </si>
  <si>
    <t>1-FMI lanzó la propuesta de cobrar más impuestos a los que tienen mayor riqueza (IBU) con el que beneficiaría a la gente de menos ingresos.2-México, es una urgencia atender la desigualdad.</t>
  </si>
  <si>
    <t>Estatal/Corrupción/SAEJ</t>
  </si>
  <si>
    <t>Sistema Anticorrupción ¿Con caducidad?</t>
  </si>
  <si>
    <t>1-En los próximos días la atencióndel Cómite de participación social del Sistema Anticorrupción del Estado de Jalisco, será visto por el cómite de ciudadanos.</t>
  </si>
  <si>
    <t>Federal/Corrupción/Seguridad Pública</t>
  </si>
  <si>
    <t>La estrecha relación entre inseguridad y corrupción</t>
  </si>
  <si>
    <t>1-A pesar de los esfuerzos estructurales que crean burocracias, en la materia, la creación de auditorias, contralorías fiscales, INAI , México hoy es más corrupto.</t>
  </si>
  <si>
    <t xml:space="preserve">MARTES 17 </t>
  </si>
  <si>
    <t>Federal/Impunidad/Periodistas</t>
  </si>
  <si>
    <t>¿Quién los mató?¿Por qué?</t>
  </si>
  <si>
    <t>1-De 2012 a la fecha han sido asesinados 40  periodistas.2- Todos siguen impunes y en todos los casos la impunidad esta a cargo de los gobiernos municipales y estatales.</t>
  </si>
  <si>
    <t>Federal/PGR/Nuevo procurador</t>
  </si>
  <si>
    <t xml:space="preserve">Las ruinas de la Procuraduría General de la República </t>
  </si>
  <si>
    <t>1-Nacimiento de la fiscalia General de la República y el nuevo sistema de Justicia.2-Apostar a un procurador de relleno, sería patear a una institución que ya esta en el piso.</t>
  </si>
  <si>
    <t>Federal/Electoral/Candidaturas independientes</t>
  </si>
  <si>
    <t>Independientes a examen en el 2018</t>
  </si>
  <si>
    <t>1-Elección presidencial, de gobernatura, de diputaciones y alcaldias, será muy interesante evaluar cuántos de estos espacios quedan en manos de quienes compiten por la vía independiente.</t>
  </si>
  <si>
    <t>MIERCOLES 18</t>
  </si>
  <si>
    <t xml:space="preserve">Regional/Periodistas/Electoral/Amenzas </t>
  </si>
  <si>
    <t>!¨Chabacana,¨ amenaza de muerte…!</t>
  </si>
  <si>
    <t>Federal/TLC/Trump</t>
  </si>
  <si>
    <t>El largo adiós del TLC</t>
  </si>
  <si>
    <t>1-El jefe negociador estadounidense fue bastante claro , el TLCAM ha resultado un enorme deficit comercial para EEUU.2-Idelfonso lo sabía.Lo que ha hecho hasta hoy en resistir y alargar.</t>
  </si>
  <si>
    <t>Federal/Seguridad Pública/INEGI</t>
  </si>
  <si>
    <t>Policías reprobadas.</t>
  </si>
  <si>
    <t>u1-74,9% de la población dijo sentir amenazas (violencia en todas sus formas)2-Los mexicanos evalúan como la mejor corporación a la Marina, seguida del Ejército, la Gendarmeriía y la policía federal.3-Salen reprobados los policías municipales y estatales-</t>
  </si>
  <si>
    <t>JUEVES 19</t>
  </si>
  <si>
    <t>Federal/Electoral/Peña</t>
  </si>
  <si>
    <t xml:space="preserve">El 19-S resucitó a Peña  </t>
  </si>
  <si>
    <t>1- Figuras de autoridad recuperaron imagen y confianza entre amplios sectores sociales, gracias a la rápida repsuesta del Gobierno Federal.</t>
  </si>
  <si>
    <t>Regional/Sismo/Chong</t>
  </si>
  <si>
    <t xml:space="preserve">Oaxaca y Chiapas siguen en emergencia </t>
  </si>
  <si>
    <t>1-Con niveles de pobreza como de otro siglo, sin actividad productiva..un enorme retraso.2-Chiapas y Oaxaca aún están en emergencia, una que no deberíamos dejar que dure años.</t>
  </si>
  <si>
    <t>Estatal/GDL/Zapopan/Rendición de cuentas</t>
  </si>
  <si>
    <t>Las lecciones de qué has hecho, Alcalde</t>
  </si>
  <si>
    <t>1-El martes pasado hubo una evaluación de 12 de 90 indicadores del Observatorio ciudadano Jalisco Como Vamos.2-En la construcción de este andamiaje el avance ha sido más que lento.</t>
  </si>
  <si>
    <t>Estatal/Seguridad Pública/INEGI/Jalisco</t>
  </si>
  <si>
    <t>¿Cuál es el Rey de los delitos?</t>
  </si>
  <si>
    <t>1-En marzo 2017 el 59,99% de la ciudadanía se sentía insegura, y para Septiembre mismo año ascendió a 70,6%.</t>
  </si>
  <si>
    <t>VIERNES 20</t>
  </si>
  <si>
    <t>Estatal/Electoral/Narro/Eruviel</t>
  </si>
  <si>
    <t>Eruviel y Narro: ¿Dupla ganadora?</t>
  </si>
  <si>
    <t>1-La mejor carta de Narro : la buena gestión en esa pieza fundamental para Cd Mx y todo el país.2-Narro representa una de las mejores caras del PRI.</t>
  </si>
  <si>
    <t>Federal/Procurador/Raúl Cervantes</t>
  </si>
  <si>
    <t>¿Por qué se fue Raúl Cervantes?</t>
  </si>
  <si>
    <t>1-Desde que llegó a la procuraduría, su principal objetivo era la construcción de la Nueva Fiscalía.-2-¿Por qué no regreso al Senado y de ahí empujar el nuevo diseño.3-Algo no cuadra.</t>
  </si>
  <si>
    <t>El sueño Anticorrupción en fase Crítica</t>
  </si>
  <si>
    <t>1-El SEAJ y el llamado de organizaciones de la sociedad civil, será para ampliar los plazos legales para el cumplimiento de sus primeras tareas, la construcciín de este anhelo colectivo.</t>
  </si>
  <si>
    <t xml:space="preserve">Octubre </t>
  </si>
  <si>
    <t>LUNES 23</t>
  </si>
  <si>
    <t>Federal/PGR/Santiago Nieto</t>
  </si>
  <si>
    <t xml:space="preserve">La PGR por el último clavo en su ataúd </t>
  </si>
  <si>
    <t>1-La remoción de Santiado Nieto al frente de la fiscalía Especializada para la atención de delitos electorales pero,,,¿Por qué?.2-La PGR ha decidido actuar como siempre, sin explicaciones, ni rendición de cuentas.</t>
  </si>
  <si>
    <t xml:space="preserve">Federal/PGR/Santiago Nieto </t>
  </si>
  <si>
    <t>Santiago Nieto; Las mentiras!!</t>
  </si>
  <si>
    <t>1-El despedido fiscal electoral que cometió muchos delitos y a quien defienden con mentiras, PAN, PRD, MORENA, MC,  y los membretes de la sociedad organizada.2-¿No será que dan la caída de Nieto al frente ciudadano puede ser un afil electoral?</t>
  </si>
  <si>
    <t>Federal/Sismo/Corrupción</t>
  </si>
  <si>
    <t>Debajo de los escombros, corrupción y opacidad…</t>
  </si>
  <si>
    <t>1-Los registros de las construcciones de los edificios que cayeron el 9S, no existe o se perdieron, o en el mejor de los casos estan incompletos.2-Aquí un día se van a caer más edificios mal hechos que nadie impidió se construyeran.</t>
  </si>
  <si>
    <t xml:space="preserve">Federal/TLCAN/Empleos </t>
  </si>
  <si>
    <t xml:space="preserve">Apuntar a empleos y salarios </t>
  </si>
  <si>
    <t>1-una incertidumbre cada vez más marcada con el TLCAN, queda en especulaciones, un hecho relacionado es eld e la calidad de los empleos, con el TLCAN en las últimas dos décadas no  ha habido mejoria en los ingresos ni en la caldad e los empleos.</t>
  </si>
  <si>
    <t>Anticorrupción; ¿Intocables solos?</t>
  </si>
  <si>
    <t>1-Hoy la ocmisión de selección del sistema anticorrupción del Estado de Jalisco (SAEJ)comenzará las entrevistas. 2-Se elegirán 5 que integren el comité.3-SU labor, tocarán en el sistema, pero su fuerza y antidoto para ser será evitar asumirse.</t>
  </si>
  <si>
    <t>Federal/Electoral/Candidatos independientes</t>
  </si>
  <si>
    <t>Serán ¿Independientes, los candidatos independientes?</t>
  </si>
  <si>
    <t>1-De 85 aspirantes a la presindencia, 40 recibieron contancia y donde menos de 5 serán los que se reconozcan.2-A su ves para candidaturas en la Cámara de diputados y senadores la participación esbaja. La nueva figura es muy poco atractiva para competir al margen de los partidos.</t>
  </si>
  <si>
    <t>MARTES  24</t>
  </si>
  <si>
    <t xml:space="preserve">Federal/Electoral/Diputados </t>
  </si>
  <si>
    <t>Reconstrucción y clientelismo electoral</t>
  </si>
  <si>
    <t>1-Aumento del precio del petroleo y más ingreso por impuesto sobre la renta, un as bajo la manga que resulta de 43 mil millones de pesos.2-El peligro de hacer cosas cada quien por su lado hará que marche mal la elección del próximo año.</t>
  </si>
  <si>
    <t>Federal/PGR/Nieto/`Partido políticos.</t>
  </si>
  <si>
    <t>Anaya y Nieto; más mentiras!!</t>
  </si>
  <si>
    <t>1-Los nuevos aliados exigen la restitución de su incondicional en la Fepade, pero no piden que se le investiguen las violaciones constitucionales, penales y menos el interés partidista y la parcialidad de Nieto.</t>
  </si>
  <si>
    <t>Regional/Plácido Domingo/CAE</t>
  </si>
  <si>
    <t>Plácido, el poderoso aliado del CAE</t>
  </si>
  <si>
    <t>1-Se inauguró el llamado conjunto de Artes Escenicas de l Universidad de Guadalajra , con el nobre de Plácido Domingo.2-Que suerte tienen los tapatíos de tner una orquesta con tanto lujo.</t>
  </si>
  <si>
    <t>MIÉRCOLES 25</t>
  </si>
  <si>
    <t>No es la ¨app¨tal vez… eres tú</t>
  </si>
  <si>
    <t>1-Candidatos independientes se quejan de que la app para teléfonos inteligentes no está funcionando correctamente para levatar las firmas que necesitan.2-Tal vez son las reglas, y en muchos casos ellos y no la app.</t>
  </si>
  <si>
    <t>Federal/PGR/Nieto/Partidos Políticos</t>
  </si>
  <si>
    <t>El cartucho quemado!</t>
  </si>
  <si>
    <t>1-Seguramente a muchos les quedará claro que Santiago Nieto no ocupó el cargo de títular  de la Fepade por sus luces intelectuales.2-¿Quién será el idiota que confiará de nueva cuenta la fiscalía electoral en manos de Nieto?</t>
  </si>
  <si>
    <t>Federal/Independientes/Partido Políticos</t>
  </si>
  <si>
    <t xml:space="preserve">La partidocracia estrena aplanadroa VS los Wikis </t>
  </si>
  <si>
    <t>1-La montoneada que le pusieron los diputados de todos los partidos tradicionales a Pablo Torres Guizar, único diputado independiente del congreso dejó claro la amenza que ven los partidos políticos en los crecientes simpatizantes.</t>
  </si>
  <si>
    <t>JUEVES 26</t>
  </si>
  <si>
    <t xml:space="preserve">Federal/Corrupción/Ciudadanos/Diputados y Senadores </t>
  </si>
  <si>
    <t>Frente a la devastación, el cinismo de la clase política</t>
  </si>
  <si>
    <t>1-La confianza ciudadana hacia las instituciones es bajisíma.2-Lo verdaderamente grave es que sin esos estudios de caso,  nosotros ya sabiamos, y sobre todo, que lo vivimos.</t>
  </si>
  <si>
    <t>Federal/Electoral/Osorio Chong</t>
  </si>
  <si>
    <t>El candidato Osorio!</t>
  </si>
  <si>
    <t>1-¿Qué tiene Miguel Ángel Osorio, que es puntero en todos los sondeos?-2-Al parecer lo tienen como el otro fenómeno electoral del PRI.</t>
  </si>
  <si>
    <t xml:space="preserve">Federal/Seguridad pública/Gasto público </t>
  </si>
  <si>
    <t xml:space="preserve">Seguridad y justicia, Focos rojos </t>
  </si>
  <si>
    <t>1-El sombrío panorama que nos dejó el aumento del costo ciudadano para tratarse de defender de la delincuencia, va en ascenso.2-2017 el año ,más violento del País, 24 mil homicidos.</t>
  </si>
  <si>
    <t>Estatal/Jaime Petersen/Corrupción</t>
  </si>
  <si>
    <t xml:space="preserve">La ruta del dinero </t>
  </si>
  <si>
    <t>1-Consejero de política presupuestal de Aristóteles Sandoval 2013.2-Ha podido contratarse cn mucho tino en operaciones financieras de gran calado del sector público.3-Con él en su mayor participación, lamentaron que los rendimientos del organismo hayan disminuido en más del 50 por ciento.</t>
  </si>
  <si>
    <t>VIERNES 27</t>
  </si>
  <si>
    <t xml:space="preserve">Internacional/EU/Antidrogas </t>
  </si>
  <si>
    <t xml:space="preserve">Trump, opio y simulación </t>
  </si>
  <si>
    <t>1- Un puñado de miembros del congreso, aliados con los principales distribuidores de drogas legales del país con la DEA, aprobaron una ley más favorable a la industria.22-Donald Trump culpa a México, más bien debe mirar hacia adentro.</t>
  </si>
  <si>
    <t xml:space="preserve">Federa/Partidos políticos/Santiago Nieto </t>
  </si>
  <si>
    <t>No cuidan al fiscal; pelean por 10 mdp!!</t>
  </si>
  <si>
    <t>1-Detrás de la guerra que lanzaron Anaya, Barrales y Obrador contra el PRI, a causa del despido de Santiago Nieto, esta la decisión oficial de cortar el flujo de miles de millones de pesos, que alimentaron a estos mismos tantos años.</t>
  </si>
  <si>
    <t xml:space="preserve">Estatal/Política pública/Agua </t>
  </si>
  <si>
    <t xml:space="preserve">Destrabar el debate por el agua </t>
  </si>
  <si>
    <t>1-Desviar elcauce del Río verde y construir una presa a lilómetro y medio de tamacapulín , no sólo salvaría de la inundación a este poblado, y se gastaría menos en bombeo del agua, sino que permitiría elevar a la cortina de la presa El zapotillo a 87 mts.</t>
  </si>
  <si>
    <t>LUNES 30</t>
  </si>
  <si>
    <t>Entre Elías Bentrán y Santiago Nieto te veas…</t>
  </si>
  <si>
    <t>1-PGR da comunicado oficila Nieto se va por haber violado el Código de conducta ¿cómo? ¿cuándo? Es curiosop que un abogado no impugne algo que cree ilegal. Todo es opaco.</t>
  </si>
  <si>
    <t xml:space="preserve">Federal/Electoral/Anaya </t>
  </si>
  <si>
    <t>Anaya apaleado?¿Hasta cuándo?</t>
  </si>
  <si>
    <t xml:space="preserve"> El PAN empezó el más peligroso preoceso de exterminio del que se tenga memoria en 80 años -2El PAN tiene muy poco que hacer en la presidencial del 2018 y menos en las nuevas elcciones estatales concurrentes.</t>
  </si>
  <si>
    <t>Estatal/Crimen organizado/CdMx/Arrendatarios</t>
  </si>
  <si>
    <t>Los contratos ¨antinarco¨en CdMx</t>
  </si>
  <si>
    <t>1-Los hábitos delincuenciales de queinen usan inmuebles rentados pueden provocar que las propiedades les sean incautadas a los dueños, se crean capsulas anticapos y claro, serña causa de rescisión del contrato cualquier pesquisa.</t>
  </si>
  <si>
    <t>Federal/Empleo/Preparación</t>
  </si>
  <si>
    <t xml:space="preserve">Empelos, Esigencias y demandas </t>
  </si>
  <si>
    <t>1-Es sabido que en México tenemos problemas de productividad, formación profesional, salario y oportunidades.Si se eleva la exigenica para la contratación en un mercado qu etiene problemas de formaciñon de recursos humanos, el resultado señra de mayor desigualdad labora, de ingresos y deoportunidades.</t>
  </si>
  <si>
    <t>Federal/Senado/Medios de comunicación</t>
  </si>
  <si>
    <t xml:space="preserve">Luzbel, contenidos y derechos d eaudiencias </t>
  </si>
  <si>
    <t>26 de contubre el congreso de la unión aprobaron la contrareforma en materia de derechos de las audiencias, suprimiendo la obligación de concesionarios de radio y telecisión en diferenciasr.Con aclaridad la información noticiosa de la opinión de quién presenta.</t>
  </si>
  <si>
    <t xml:space="preserve">EstatalAlfonso Petersen/ASJ/Corrupción </t>
  </si>
  <si>
    <t>¿A qué llega Alfonso Petersen Farah ala Secretaría de salud)?</t>
  </si>
  <si>
    <t>En 2009 presentó cargos por 2263 millones de pesos al ayuntamiento de GDL encabezado por Alonso Peterson debido a irregularidades en compras y obra pública.</t>
  </si>
  <si>
    <t>MARTES 31</t>
  </si>
  <si>
    <t>Internacional/EEUU/México/Trump</t>
  </si>
  <si>
    <t xml:space="preserve">La ira de trump y un mundo alerta </t>
  </si>
  <si>
    <t>1-Paul Manafort, George Papadopoulos tienen mucho que veren las primeras acusaciones formales del fiscal especial investigando la presunta relación entre el gobierno ruso y la campaña de Donald.</t>
  </si>
  <si>
    <t xml:space="preserve">Federal/PGR/Partidos politícos/Nieto </t>
  </si>
  <si>
    <t>¿Y ahora qué van a decir ?</t>
  </si>
  <si>
    <t>1-Repentinamente el honesto, exfiscal de la Fepade entendió que su regreso al cargo era imposible, así como su ponía en peligro no solo la credibilidad institucional de su persna sino del proceso electoral todo.</t>
  </si>
  <si>
    <t xml:space="preserve">Estatal/SEA/Integrantes </t>
  </si>
  <si>
    <t xml:space="preserve">Notables anticorrupción a prueba </t>
  </si>
  <si>
    <t>Nuevos integrantes de la comisión de selección del comité de participación social del sistema electoral anticorrupción cumplen puntuales su tarea y ayer dieron a conocer los nombres de los 3 hombres y 2  muejres jaliscienses que se integraron al primer componente ciudadano anticorrupción .</t>
  </si>
  <si>
    <t>MIÉRCOLES 1</t>
  </si>
  <si>
    <t>Federak/Cárceles/Gobierno/Indiferencia</t>
  </si>
  <si>
    <t>Que se jodan, al fin son reos.</t>
  </si>
  <si>
    <t>1-La CNDH desde hace 10 años esta encargada de hacer diagnostico de cómo funcionan las pensiones del país. Se gasta mucho en ellas--Cada año el diagnostico es terrible-</t>
  </si>
  <si>
    <t>Federal/Electoral/Anaya/PT/Salinas</t>
  </si>
  <si>
    <t xml:space="preserve">AMLO, de la mano del Salinas </t>
  </si>
  <si>
    <t>Pt es la depredación  política del dinero público es propio de la más atrasada antidemocracia del viejo PRI.</t>
  </si>
  <si>
    <t>Estatal/SEA/Diputados</t>
  </si>
  <si>
    <t xml:space="preserve">Para no repetir aquñi la crisis del Fiscal carnal </t>
  </si>
  <si>
    <t>Los cinco integrantes del 1er comité de participación social del sistema estatal anticorrupción ya tienen decisivas tareas,, definir y buscar los perfiles para ocipar los cargos de fiscal general , fiscal anticprrupción y lo snuevops magistrados</t>
  </si>
  <si>
    <t>JUEVES 2</t>
  </si>
  <si>
    <t>Federal/Santiago Nieto/PGR</t>
  </si>
  <si>
    <t>¿Hay un Robert Mueller Mexicano?</t>
  </si>
  <si>
    <t>El senado anunio que la próxima semana el proceso para tener un nuevo fiscal</t>
  </si>
  <si>
    <t>Federal/Electoral/Andrés Manuel/</t>
  </si>
  <si>
    <t xml:space="preserve">Morena cae al tercer lugar </t>
  </si>
  <si>
    <t>1-Morena ya no es visto como el inevitable triunfador de la contienda presidencial. Lo más curiso es que hasta hoy, ni el Frente ciudadano ni el PRI cuentan con candidato presidencia.</t>
  </si>
  <si>
    <t>Estatal/Jalisco/CPS</t>
  </si>
  <si>
    <t xml:space="preserve">El riesgo de un Fepadazo local </t>
  </si>
  <si>
    <t>1-Comité de participació social del Sistema electoral anticorrupción, se ignora como tomarán  tan inacostumbrada dilegncia legislativa, que depsués del acto de la comisión de selección correrñan al congreso para reunirse con integrantes de la LXI ñegislativa.</t>
  </si>
  <si>
    <t>Estatal/Electoral/PRI/Alfaro</t>
  </si>
  <si>
    <t>Alfaro, el candidato ¿De verdad?</t>
  </si>
  <si>
    <t>1-Alfaro esta en campaña desde 2010, desde que logró ser presidente municipal de tlajomulco 2010-2012 sus acciopnes se encaminaron a buscar la gobernatura.</t>
  </si>
  <si>
    <t>VIERNES 3</t>
  </si>
  <si>
    <t xml:space="preserve">Internacional/Cataluña/Democracia </t>
  </si>
  <si>
    <t>beCataluña ¨nunca deberíamos haber llegado tan lejos</t>
  </si>
  <si>
    <t>Estamos ante un despropósito jurídico de una medida sin precedentes en la historia reciente de las democracias europeas.G40</t>
  </si>
  <si>
    <t>Federal/Electoral/Anaya/PAN</t>
  </si>
  <si>
    <t>Rebelión contra Ricardo Anaya</t>
  </si>
  <si>
    <t>En el frente la mayor fuerza la tiene el PAN.-Todo indica que el dedo autoritario y nada democrático será utilizado por Anaya.</t>
  </si>
  <si>
    <t>Estatal/SEA/CPS</t>
  </si>
  <si>
    <t xml:space="preserve">El silencio debut de los notables anticprrupción </t>
  </si>
  <si>
    <t>la avalancha de 5 convocatorias aprobadas para elegir a los 10 funcionarios que darñan vida al sistema estatal anticorrupcioón con un avelocidad y unanimidad pocas veces vista en pcngreso leal-</t>
  </si>
  <si>
    <r>
      <t xml:space="preserve">1- Por supuesto que nadie puede tomarse en serio la amenaza de muerte de </t>
    </r>
    <r>
      <rPr>
        <b/>
        <sz val="11"/>
        <rFont val="Calibri"/>
        <family val="2"/>
        <scheme val="minor"/>
      </rPr>
      <t xml:space="preserve">@MexicoconMeade. </t>
    </r>
    <r>
      <rPr>
        <sz val="11"/>
        <rFont val="Calibri"/>
        <family val="2"/>
        <scheme val="minor"/>
      </rPr>
      <t>2- La intensidad del ataque cibernetico fue mayúsculo.</t>
    </r>
  </si>
  <si>
    <t>Ricardo Alemán - Milenio</t>
  </si>
  <si>
    <t>Carlos Puig - Milenio</t>
  </si>
  <si>
    <t>Jaime Barrera - Milenio</t>
  </si>
  <si>
    <t>Juan Pablo Becerra Acosta - Milenio</t>
  </si>
  <si>
    <t>Héctor Farina Ojeda - Milenio</t>
  </si>
  <si>
    <t>Rubén Alonso - Milenio</t>
  </si>
  <si>
    <t>Gabriel Torres Espinoza- Milenio</t>
  </si>
  <si>
    <t>RICARDO ALEMÁN - Milenio</t>
  </si>
  <si>
    <t>CARLOS PUIG - Milenio</t>
  </si>
  <si>
    <t>JAIME BARRERA - Milenio</t>
  </si>
  <si>
    <t>JUAN PABLO BECERRA ACOSTA - Milenio</t>
  </si>
  <si>
    <t>HÉCTOR FARINA OJEDA - Milenio</t>
  </si>
  <si>
    <t>RUBEN ALONSO - Milenio</t>
  </si>
  <si>
    <t>GABRIEL TORRES ESPINOZA - Milenio</t>
  </si>
  <si>
    <t>RUBÉN ALONSO - Milenio</t>
  </si>
  <si>
    <t>Alejandro Hope-El Universal</t>
  </si>
  <si>
    <t>Héctor de Mauleón-El Universal</t>
  </si>
  <si>
    <t>José Cardenas-El Universal</t>
  </si>
  <si>
    <t>Salvador García Soto-El Universal</t>
  </si>
  <si>
    <t>Mario Maldonado-El Universal</t>
  </si>
  <si>
    <t>Portada</t>
  </si>
  <si>
    <t>Regional/seguridad pública</t>
  </si>
  <si>
    <t>Muertes y mentiras en Nayarit</t>
  </si>
  <si>
    <t>V.D. Inseguridad. V.S. Ocultamiento de cifras reales.</t>
  </si>
  <si>
    <t>Regional/Política-Sismo/Claudia Sheinbaum(Morena)</t>
  </si>
  <si>
    <t>El Rébsamen: tragedia y política</t>
  </si>
  <si>
    <t>V.D. Irregularidades en permisos de construcción. V.S. Corrupción</t>
  </si>
  <si>
    <t>Federal/política/Ricardo Anaya(PAN), Diego Fernández de Cevallos(PAN), Alejandra Barrales(PRD), Dante Delgado(MC), Margarita Zavala(PAN), Silvano Aureoles(PRD), Rafael Moreno Valle(PAN), Miguel Ángel Mancera(PRD)</t>
  </si>
  <si>
    <t>Cruje el Frente Opositor</t>
  </si>
  <si>
    <t>V.D. Disonancia para elegir candidato presidencial. V.S.Fisuras en el frente.</t>
  </si>
  <si>
    <t>Federal/Negocios-deportes/Carlos Slim, Uno TV, Telemundo, NBC, FMF.</t>
  </si>
  <si>
    <t>Slim y Telemundo querían “adueñarse” de la Selección</t>
  </si>
  <si>
    <t>V.D. oferta para compra de derechos de transmisión de la selección de fútbol. V.S. Descordinación de ofertantes.</t>
  </si>
  <si>
    <t>Regional/Seguridad pública-secuestros</t>
  </si>
  <si>
    <t>Secuestros a la intemperie</t>
  </si>
  <si>
    <t>V.D. Secuestrados resguardados en lugares a la intemperie. V.S. Nuevo modus operandi</t>
  </si>
  <si>
    <t>Federal/política/ Ricardo Anaya (PAN), Margarita Zavala (PAN), Rafael Moreno Valle (PAN), Silvano Aureoles (PRD), Miguel Ángel Mancera (PRD), Luis Castro (Nueva Alianza), Diego Fernández de Cevallos (PAN), Enrique Peña Nieto (PRI)</t>
  </si>
  <si>
    <t>El Frente en manos de Anaya</t>
  </si>
  <si>
    <t>V.D. Anaya rechaza elección abierta para candidato presidencial. V.S. Partido Nueva Alianza se uniría con elección abierta.</t>
  </si>
  <si>
    <t>Internacional/seguridad pública</t>
  </si>
  <si>
    <t>Pánico y locura en Las Vegas</t>
  </si>
  <si>
    <t xml:space="preserve">V.D. Tiroteos masivos. V.S. Facilidad de acceso a armas de alto poder. </t>
  </si>
  <si>
    <t>Regional/Temblor de tierra-corrupción</t>
  </si>
  <si>
    <t>Una ciudad cuyo desplome fue construido por todos</t>
  </si>
  <si>
    <t xml:space="preserve">V.D. Corrupción en construccion de inmuebles. </t>
  </si>
  <si>
    <t>Federal/Política/Andrés Manuel López Obrador (Morena), Meade (PRI), Ricardo Anaya (PAN), Margarita Zavala (PAN), Aurelio Nuño (PRI), Osorio Chong (PRI), Moreno Valle (PAN), Alfredo del Mazo (PRI)</t>
  </si>
  <si>
    <t>El Parto del 1 de Julio</t>
  </si>
  <si>
    <t>V.D. Próxima contienda electoral de las más competidas. V.S. Líneas discursivas de facción de oposición y oficial.</t>
  </si>
  <si>
    <t>Regional/Negocios inmobiliarios/Enrique Peña Nieto, Salvador Daniel Kabbazzaga, Miguel Ángel Mancera, David Penchyna, José Antonio Meade, Felipe de Jesús Gutiérrez</t>
  </si>
  <si>
    <t>Efectos del 19-s en el negocio inmobiliario</t>
  </si>
  <si>
    <t>V.D. Endurecimiento de normas inmobiliarias. V.S. Corrupción.</t>
  </si>
  <si>
    <t>Regional/seguridad pública-carteles de droga</t>
  </si>
  <si>
    <t>El carnaval de sangre del comandante Fierro</t>
  </si>
  <si>
    <t>V.D. Ejecuciones. V.S. Disputas de territorios.</t>
  </si>
  <si>
    <t>Federal/política-elecciones 2018/Frente Ciudadano por México, Margarita Zavala(PAN), Enrique Peña Nieto(PRI), Miguel Ángel Osorio Chong(PRI), Aurelio Nuño(PRI), José Antonio Meade(PRI), José Narro(PRI), Pedro Ferriz de Con (independiente), Alberto Vieyra Gómez(independiente), Emilio Álvarez Icaza(independiente), Edgar Portillo(independiente), Jaime Rodríguez(independiente), Armando Ríos Piter(independiente).</t>
  </si>
  <si>
    <t>Frente Ciudadano; supositorio opositor</t>
  </si>
  <si>
    <t>V.D. Formación de Coalición. V.S. Presidenciables.</t>
  </si>
  <si>
    <t>Federal/política-parlamentarios/Ernesto Cordero Arroyo (PAN), Gabriela Cuevas (PAN), Angélica de la Peña (PRD), David Monreal (PT), Raúl Pozos Lanz (PRI), Laura Rojas (PAN), Marcela Guerra (PRI), Claudia Anaya (PRI), José Erandi Bermúdez (PAN), Héctor García Chávez (Morena), Daniel Torres Cantú (sin partido), Marisol Vargas (PAN), Roberto Gil Zuarth (PAN), Héctor Flores (PAN), Adriana González Carrillo (PAN), Edgar Portillo(independiente), Jaime Rodríguez(independiente)</t>
  </si>
  <si>
    <t>Tras el sismo, senadores y diutados se van de viaje a Rusia</t>
  </si>
  <si>
    <t>V.D.  Parlamentarios salen de viaje en contexto criticable. V.S. Actividades parlamentarias en Rusia.</t>
  </si>
  <si>
    <t>Federal/Política-SEGOB/Miguel A. Osorio Chong (PRI)</t>
  </si>
  <si>
    <t>Gobernación: el monstruo debe morir</t>
  </si>
  <si>
    <t>V.D. Ausencia de Chong en el sismo. V.S. Ineficacia de SEGOB por su gigantismo de funciones</t>
  </si>
  <si>
    <t>Federal/Política/Margarita Zavala(independiente), Ricardo Anaya(PAN), Felipe Calderón (sin partido).</t>
  </si>
  <si>
    <t>¿Lástima Margarta?</t>
  </si>
  <si>
    <t>V.D. Margarita Zavala se marcha del PAN V.S. Fragmentación del PAN.</t>
  </si>
  <si>
    <t>Regional/radio-periodismo</t>
  </si>
  <si>
    <t>La decisión de Núcleo Radio Mil y sus costos</t>
  </si>
  <si>
    <t xml:space="preserve">V.D. Periodista Leonardo Curzio corrido de forma controversial. V.S. Censura. </t>
  </si>
  <si>
    <t>Federal/Política/Ricardo Anaya (PAN), Margarita Zavala (independiente), Luis Videgaray (PRI), Roberto Madrazo (PRI), Moreno Valle (PAN), Josefina Vázquez Mota (PAN), Enrique Peña Nieto (PRI), Jesús Murillo Karam (PRI), Raúl Cervantes (PRI), Miguel Ángel Mancera (PRD), Silvano Aureoles (PRD), Andrés Manuel López Obrador</t>
  </si>
  <si>
    <t>Anaya dividió el PAN;¿romperá al Frente?</t>
  </si>
  <si>
    <t>V.D. Crecimiento de la imagen de Anaya. V.S. Conflicto por la candidatura presidencial.</t>
  </si>
  <si>
    <t>Federal/Política/Margarita Zavala(independiente), Ricardo Anaya(PAN)</t>
  </si>
  <si>
    <t>Margarita, la subestimada</t>
  </si>
  <si>
    <t>VD: Candidatura de Margarita Zavala. VS: Fragmentación del PAN</t>
  </si>
  <si>
    <t>Regional/Seguridad pública-Narcotráfico</t>
  </si>
  <si>
    <t>El “Comandante Fierro” y la Colima truculenta</t>
  </si>
  <si>
    <t>VD: Asesinatos del "comandante fierro". VS: Lucha territorial de cárteles.</t>
  </si>
  <si>
    <t>Federal/Política/PRI: Enrique Ochoa, Ivonne Ortega, Ulises Ruiz, Enrique Peña Nieto, Miguel Ángel Osorio Chong, Aurelio Nuño. Externo: José Antonio Meade.</t>
  </si>
  <si>
    <t>El PRI se revoluciona</t>
  </si>
  <si>
    <t>VD: Simulación en la elección de candidato presidencial. VS: Deseo de democratización interna del PRI.</t>
  </si>
  <si>
    <t>Internacional/personaje histórico.</t>
  </si>
  <si>
    <t>La maldición del “Che”</t>
  </si>
  <si>
    <t>VD: Mala fortuna de personas involucradas en la captura y asesinato del "Che". VS: Consecuencias enla actualidad.</t>
  </si>
  <si>
    <t>Regional/Política/Morena: Claudia Sheinbaum, Andrés Manuel López Obrador.</t>
  </si>
  <si>
    <t>Educando a Claudia (Sheinbaum)</t>
  </si>
  <si>
    <t>VD: Tragedia del colegio Rpebsamen  se sale da las manos de Sheinbaum. VS: Afectación de imagen política de Sheinbaum.</t>
  </si>
  <si>
    <t>Regional/Negocios-Tiendas de conveniencia encubrimiento de víctimas de terremoto</t>
  </si>
  <si>
    <t>La ética de Liverpool, Soriana, Walmart y PH tras el 19-S</t>
  </si>
  <si>
    <t>VD: Ocultamiento de víctimas del temblor dentro de las tiendas. VS: Imagen pública de las tiendas.</t>
  </si>
  <si>
    <t>La penínsul se incendia</t>
  </si>
  <si>
    <t>VD. Asesinatos en BC. VS: crimen organizado</t>
  </si>
  <si>
    <t>Regional/Edificio histórico</t>
  </si>
  <si>
    <t>La Catedral en peligro</t>
  </si>
  <si>
    <t>VD: Caída de la escultura "la esperanza". VS: Descuido de las autoridades para cuidar edificio histórico</t>
  </si>
  <si>
    <t>Federal/Política/PRI: Luis Videgaray, Aurelio Nuño, Miguel Ángel Osorio Chong, José Narro, Enrique de la Madrid, José Calzada, Enrique Peña Nieto, Manlio Fabio Beltrones. Morena: Layda Sansores.Externo: José Antonio Meade.</t>
  </si>
  <si>
    <r>
      <t>A Videgaray ¿se le mueve la patita?</t>
    </r>
    <r>
      <rPr>
        <b/>
        <sz val="11"/>
        <color theme="1"/>
        <rFont val="Calibri"/>
        <family val="2"/>
        <scheme val="minor"/>
      </rPr>
      <t xml:space="preserve"> </t>
    </r>
  </si>
  <si>
    <t>VD: Intento de "revivir" a Videgaray de parte de socios y oficiosos. VS: Hermetismo de EPN sobre candidato.</t>
  </si>
  <si>
    <r>
      <t xml:space="preserve"> </t>
    </r>
    <r>
      <rPr>
        <sz val="11"/>
        <color theme="1"/>
        <rFont val="Calibri"/>
        <family val="2"/>
        <scheme val="minor"/>
      </rPr>
      <t>federal/Relaciones internacionales-Economía/PRI:Enrique Peña Nieto, Luis Videgaray, José Antonio Meade.</t>
    </r>
  </si>
  <si>
    <t>Los costos de la salida del TLCAN</t>
  </si>
  <si>
    <t xml:space="preserve">VD: Efectos dañinos en la economía inmediata. VS: optimismo u tesignameintto de las partes negociadoras mexicanas. </t>
  </si>
  <si>
    <t>Regional/Política/Andrés Manuel López Obrador(Morena)</t>
  </si>
  <si>
    <t>Morena contra sí mismo</t>
  </si>
  <si>
    <t>VD: Reciente cúmulo de hechos turbios que afectan reputación del partido desde el interior. VS: deficiencia en gestión de problemas.</t>
  </si>
  <si>
    <t>Federal/Relaciones internacionales-economía/PRI: Luis Videgaray, José Antonio Meade.</t>
  </si>
  <si>
    <t>Agoniza el TLC</t>
  </si>
  <si>
    <t>VD: Negociaciones ríspidas, posible antesala de salida del TLC. VS: Incerteza en mercados y sector empresarial</t>
  </si>
  <si>
    <t>Federal/política-economía/PRI: Enrique Peña Nieto, Luis Videgaray. Externo: José Antonio Meade.</t>
  </si>
  <si>
    <t>El mito de la “bonanza” económica del peñismo</t>
  </si>
  <si>
    <t>VD: ENP vive en una ilusión sobre el estado de la economía mexicana. VS: Colaboradores con libertades y confianza otorgada, toman malas decisiones.</t>
  </si>
  <si>
    <t>De megaoperativos y otros espectáculos</t>
  </si>
  <si>
    <t>VD: Operativo policíaco. VS:Inseguridada</t>
  </si>
  <si>
    <t>Federal/ política/PAN: Ricardo Anaya, Margarita Zavala.</t>
  </si>
  <si>
    <t>Pan, envenenado</t>
  </si>
  <si>
    <t>VD:Debilidad interna del partido. VS: Interes de candidatura para sí mismos, Anaya y Margarita.</t>
  </si>
  <si>
    <t>Federal/relaciones internacionales/Luis Videgaray(PRI)</t>
  </si>
  <si>
    <t>El dilema de los empresarios mexicanos post TLCAN</t>
  </si>
  <si>
    <t>VD: Duda de empresarios poderosos de seguir o no invertiendo en EUA. VS: desaceleramiento económico</t>
  </si>
  <si>
    <t>Federal/ PRI: Enrique Peña Nieto, Luis Videgaray. PAN: Ricardo Anaya</t>
  </si>
  <si>
    <t>El G10 a Peña: preocupa ingobernabilidad.</t>
  </si>
  <si>
    <t>VD: Empresarios mexicanos poderosos expresan preocupaciones a EPN. VS: búsqueda de EPN entre sectores importantes para tomar decisión de candidato 2018.</t>
  </si>
  <si>
    <t>Semana 08 al 14 de Octubre</t>
  </si>
  <si>
    <t>Semana 01 al 07 de octubre</t>
  </si>
  <si>
    <t>Federal/Seguridad pública.</t>
  </si>
  <si>
    <t>¿Nos faltan Policías?</t>
  </si>
  <si>
    <t xml:space="preserve">VD: Número exacto ideal de policías no se conoce por prueba y error. VS: No todos los policías se destinan a las calles, un porcentaje toma otras funciones. </t>
  </si>
  <si>
    <t>Federal/Extorsión</t>
  </si>
  <si>
    <t>Extorsión, la pesadilla está de vuelta</t>
  </si>
  <si>
    <t>VD: Delito de extorsión resurge con mayor fuerza. VS: Corrupción en reclusorios lo facilita.</t>
  </si>
  <si>
    <t>Federal/Política elecciones 2018/Morena: Andrés Manuel López Obrador. Sin partido: Marcelo Ebrard. MC: Dante Delgado</t>
  </si>
  <si>
    <t>En el nombre del padre</t>
  </si>
  <si>
    <t>VD: Acercamiento de Ebrard hacia AMLO no tuvo resultados momentaneos. VS: Marcelo Ebrard pretene apoyar a AMLO de cualquier forma.</t>
  </si>
  <si>
    <t>Federal/Escándalo petrolero de corrupción/Enrique Peña Nieto (PRI), Luis Videgaray(PRI)</t>
  </si>
  <si>
    <t>Se acerca el desenlace del caso Odebrecht</t>
  </si>
  <si>
    <t>VD: Avanza investigación de caso de corrupción. VS: personajes implicados y documentados se relacionan con Emilio Lozoya.</t>
  </si>
  <si>
    <t>Regional/extorsión</t>
  </si>
  <si>
    <t>Un tiro en la frente y un reguero de sangre</t>
  </si>
  <si>
    <t>VD: Delito de Extorsión con fuerte presencia en Edo de Méx. VS: Posible migración hacia otro estado de extorsionado.</t>
  </si>
  <si>
    <t>Federal/Renuncia de Raúl Cervantes/ PRI: Enrique Peña Nieto, Enrique Ochoa, Emilio Gamboa. Externo: José Antonio Meade.</t>
  </si>
  <si>
    <t>Cervantes, el golpe y lo que deja</t>
  </si>
  <si>
    <t xml:space="preserve">VD: Renuncia de Raúl Cervantes deja insestabilidad, elegir un nuevo procurador en la lucha del senado lo dificulta. </t>
  </si>
  <si>
    <t>Federal/Política/Enrique Peña Nieto(PRI)</t>
  </si>
  <si>
    <t>Nos está matando el consenso</t>
  </si>
  <si>
    <t xml:space="preserve">VD: Sin "Frente Ciudadano" se tenía coordinación legislativa-colaboración ideológica. VS: Es necesario un enfrentamiento ideológico, mayor distancia entre partidos. </t>
  </si>
  <si>
    <t>Regional/daños a edificios por temblor</t>
  </si>
  <si>
    <t>El 19-s desnudó la realidad del Centro Histórico</t>
  </si>
  <si>
    <t xml:space="preserve">VD: Descuidos, modificaciónes, mal uso de edificios causó afectaciones en el centro histórico. VS: terremoto evidenció vulnerabilidades. </t>
  </si>
  <si>
    <t>Federal/política-proceso 2018/PRI: Enrique Peña Nieto, Miguel Ángel Osorio Chong, Aurelio Nuño. Externo: José Antonio Meade, Marcelo Ebrard. Morena: Andrés Manuel López Obrador.</t>
  </si>
  <si>
    <t>El dedo se mueve</t>
  </si>
  <si>
    <t xml:space="preserve">VD: Elección de candidato del PRI se apura. VS: Simulación de elección por convención de delegados. </t>
  </si>
  <si>
    <r>
      <t xml:space="preserve"> </t>
    </r>
    <r>
      <rPr>
        <sz val="11"/>
        <color theme="1"/>
        <rFont val="Calibri"/>
        <family val="2"/>
        <scheme val="minor"/>
      </rPr>
      <t>Federal/política/José Antonio Meade (PRI)</t>
    </r>
  </si>
  <si>
    <t>La dupla González Anaya-Mead</t>
  </si>
  <si>
    <t>VD: Meade y José Antonio Gonzalez Anaya con posibilidades de ocupar BANXICO y Secretaria de Hacienda. VS: Popularidad de Meade para candidatura aleja posibilidad de ocupar BANXICO.</t>
  </si>
  <si>
    <t>Regional/seguridad pública/ Eruviel Ávila (PRI)</t>
  </si>
  <si>
    <t>La herencia de Eruviel</t>
  </si>
  <si>
    <t xml:space="preserve">VD: Crecimiento exponencial de inseguridad (secuestros, extorsión, robo a negocio y de autos). VS: Estado de la delincuencia post admón. De Eruviel. </t>
  </si>
  <si>
    <t>Regional/Terremoto</t>
  </si>
  <si>
    <t>Septiembre negro; recuento de daños.</t>
  </si>
  <si>
    <t xml:space="preserve">VD: A un mes del temblor no han sido suficientes las acciones de reconstrucción y servicios. VS: Encargados de reconstruir no muestran interes, algunos dejaran puestos para buscar  otro en las elecciones. </t>
  </si>
  <si>
    <t>Regional/Investigación de desvió de recursos y peculado/ PRI: Enrique Peña Nieto, Eruviel Ávila.</t>
  </si>
  <si>
    <t>Los gritos de Rosario</t>
  </si>
  <si>
    <t xml:space="preserve">VD: Molesta a Rosario Robles que investiguen a gente de su confianza sin avisarle. VS: Emilio Zabadúa implicado por desvío de recursos y peculado. </t>
  </si>
  <si>
    <t>Regional/Seguridad pública</t>
  </si>
  <si>
    <t>¿Por qué asesinan a tantos alcaldes?</t>
  </si>
  <si>
    <t>VD: Crimen organizado es cada vez más local, necesitan a los gob. Locales para operar. VS: Fragmentación de Cárteles contribuye a acortar el rango de operación, haciendo el crimen local.</t>
  </si>
  <si>
    <t>Federal/Política/ PRI: Miguel Ángel Osorio Chong, Aurelio Nuño, José Narro. Externo: José Antonio Meade.</t>
  </si>
  <si>
    <t>Tiempo de adivinos</t>
  </si>
  <si>
    <t xml:space="preserve">VD: Búsqueda de señales para conocer el elegido presidencial. VS: Simulación en el proceso, vieja práctica del dedazo. </t>
  </si>
  <si>
    <t>Federal/política/Enrique Peña Nieto(PRI)/Enrique Ochoa(PRI)/Emilio Gamboa Patrón (PRI)</t>
  </si>
  <si>
    <t>Gamboa: amigos y escándalos</t>
  </si>
  <si>
    <t>VD: Emilio Gamboa político prolífero que ha evitado exitosamente ser arrastrado por escándalos. VS: Cercanía Gamboa-EPN.</t>
  </si>
  <si>
    <r>
      <t>Federal/Destitución del fiscal Santiago Nieto/</t>
    </r>
    <r>
      <rPr>
        <b/>
        <sz val="11"/>
        <color theme="1"/>
        <rFont val="Calibri"/>
        <family val="2"/>
        <scheme val="minor"/>
      </rPr>
      <t xml:space="preserve"> </t>
    </r>
    <r>
      <rPr>
        <sz val="11"/>
        <color theme="1"/>
        <rFont val="Calibri"/>
        <family val="2"/>
        <scheme val="minor"/>
      </rPr>
      <t>PRI: Enrique Peña Nieto. En Nota secundaria: PAN: Ricardo Anaya, Diego Cevallos.</t>
    </r>
  </si>
  <si>
    <t>El otro fiscal de la discordia</t>
  </si>
  <si>
    <t xml:space="preserve">VD: Remoción de fiscal incómodo es política con fundamentos jurídicos. VS: Lucha en senado PRI-pinos vs PAN-Frente por remoción o destitución del fiscal. </t>
  </si>
  <si>
    <t>Semana del 15 al 21 de Octubre</t>
  </si>
  <si>
    <t>Federal/Seguridad pública</t>
  </si>
  <si>
    <t>¿Por qué no nos importan las víctimas de homicidio?</t>
  </si>
  <si>
    <t xml:space="preserve">VD: Invisibilidad de víctimas de homicidio. VS: Condema moral, mediática y política "andaba metido en algo". </t>
  </si>
  <si>
    <t>Federal/Política-Fiscal Fepade/ PRI: Enrique Peña Nieto.</t>
  </si>
  <si>
    <t>¿A quién puso nervioso Nieto?</t>
  </si>
  <si>
    <t>VD: Investigación del fiscal podría haber hecho perder registro del partido o al menos 50% de sus prerrogativas al PRI. VS: ¿será esa la razón de su remoción?</t>
  </si>
  <si>
    <t>Regional/Negocios-fraude de Homex</t>
  </si>
  <si>
    <t>Homex vs. La SEC</t>
  </si>
  <si>
    <t>VD: Homex demandado por fraude contable. VS: De encontrar fallo desfavorable podría undirse la empresa.</t>
  </si>
  <si>
    <t>Regional/terremoto</t>
  </si>
  <si>
    <t>La grieta de Iztapalapa</t>
  </si>
  <si>
    <t xml:space="preserve">VD: Temblor de 19-s descubrió grietas. VS: Condiciones deporables y riesgosas para algunos ciudadanos. </t>
  </si>
  <si>
    <t>Regional/política-elecciones 2018 CDMX/Morena: Claudia Sheinbaum, Ricardo Monreal, López Obrador. PRI: José Narro, Aurelio Nuño, Eruviel Ávila, José Antonio Meade, Miguel Osorio Chong. Verde Ecologista: Pablo Escudero. PRD: Alejandra Barrales</t>
  </si>
  <si>
    <t>Sismo empareja contienda en CDMX</t>
  </si>
  <si>
    <t xml:space="preserve">VD: Sismo y golpeo político afecta a Sheinbaum. VS: Morena sigue a la cabeza en CDMX. </t>
  </si>
  <si>
    <t>Internacional/Drogas</t>
  </si>
  <si>
    <t>DEA, heroína y números inventados</t>
  </si>
  <si>
    <t>VD:Escepticismo ante cifras publicadas por la DEA, hay inconsistencias VS: Incentivo de la DEA para mostar grande la amenaza de las drogas.</t>
  </si>
  <si>
    <t>Regional/Seguridad pública-desaparecida.</t>
  </si>
  <si>
    <t>Se desconoce su paradero</t>
  </si>
  <si>
    <t xml:space="preserve">VD: Adolescente femenina de 15 años es desaparecida. VS: Ineficacia de las autoridades. </t>
  </si>
  <si>
    <t>Federal/Política-Remoción o restitución del fiscal Santiago Nieto/PRI: Enrique Peña Nieto</t>
  </si>
  <si>
    <t>Los judas, los cañonazos y la historia</t>
  </si>
  <si>
    <t xml:space="preserve">VD: Votación cerrada en Senado pondrá a prueba la lealtad y disciplina de los parlamentarios. VS: Cooptación de la oposición. </t>
  </si>
  <si>
    <t>Federal/Caso de corrupción Odebrecht/Enrique Peña Nieto (PRI)</t>
  </si>
  <si>
    <t xml:space="preserve">Los correos de Emilio Lozoya </t>
  </si>
  <si>
    <t xml:space="preserve">VD: Correos demuestran contacto con impliados directos de Odebrecht. VS: </t>
  </si>
  <si>
    <t>Regional/Yndira alega detención con violencia.</t>
  </si>
  <si>
    <r>
      <t xml:space="preserve"> </t>
    </r>
    <r>
      <rPr>
        <sz val="11"/>
        <color theme="1"/>
        <rFont val="Calibri"/>
        <family val="2"/>
        <scheme val="minor"/>
      </rPr>
      <t>No es posible decir que todos somos Yndira</t>
    </r>
  </si>
  <si>
    <t xml:space="preserve">VD: Versión de detención de Yndira choca con los videos mostrados por los policias. VS: falsedad de información. </t>
  </si>
  <si>
    <t>Federal/destitución de fiscal electoral/Santiago Nieto, Enrique Peña Nieto.</t>
  </si>
  <si>
    <t>Juegos perversos en el senado</t>
  </si>
  <si>
    <t>VD: Enfrentamiento en el Senado por remoción o reinstalación del fiscal Santiago Nieto. VS: Remoción del fiscal levanta sospechas hacia la PGR.</t>
  </si>
  <si>
    <t>Regional/política-elecciones CDMX 2018/PRI: Eruviel Ávila, Enrique Ochoa, Beatriz Paredes, José Narro, Aurelio Nuño. Morena: Ricardo Monreal, Andrés Manuel López Obrador.</t>
  </si>
  <si>
    <t>El reto de Eruviel</t>
  </si>
  <si>
    <t xml:space="preserve">VD: Envio de Eruviel a CDMX es para incrementar la votación ahí y el apoyo al candidato presidencial. VS: oferta para ser un plurinominal y continuar su carrera política. </t>
  </si>
  <si>
    <t>¿Andan mal informados los delincuentes?</t>
  </si>
  <si>
    <t xml:space="preserve">VD: Delincuentes no toman en cuenta los peligros y las posibles recompensas. Los peligros son mayores. VS: Efecto loteria podría estar motivando a asesinos. </t>
  </si>
  <si>
    <t>Federal/Sistema de justicia penal</t>
  </si>
  <si>
    <t>Justicia maltrecha es injusticia</t>
  </si>
  <si>
    <t>VD. Dificultad para transitar al nuevo sistema de justicia. VS: Mal estado es resultado de vicios y deficiencias estructurales.</t>
  </si>
  <si>
    <t>Federal/ Comunicaciones y entretenimiento-Televisa</t>
  </si>
  <si>
    <t>La apuesta de Azcárraga y la dupla Gómez de Angoitia</t>
  </si>
  <si>
    <t xml:space="preserve">VD: Azcárraga renuncia y deja en presidencia . VS: reingeniería de Televisa para adaptarse a nuevas tendencias. </t>
  </si>
  <si>
    <t>Federal/Política/ PRI: Enrique Peña Nieto. Morena: Andrés Manuel López Obrador.</t>
  </si>
  <si>
    <t>Peña y las televisoras: correcciones y mensajes</t>
  </si>
  <si>
    <t xml:space="preserve">VD: Apoyo mediático que encumbró  a EPN no se define para las elecciones del 2018, no tienen voto ni veto. VS: Alejamiento de televisoras al proceso. </t>
  </si>
  <si>
    <t>Semana del 22 al 28 de Octubre</t>
  </si>
  <si>
    <t>Diego Petersen El informador</t>
  </si>
  <si>
    <t>Raymundo Riva Palacios El informador</t>
  </si>
  <si>
    <t>Jorge Navarro El Informador</t>
  </si>
  <si>
    <t>Cuauthemoc Cisneros de Madrid El informador</t>
  </si>
  <si>
    <t>José Manuel Goméz Vazquéz El informador</t>
  </si>
  <si>
    <t>Carlos Loret de Mola El informador</t>
  </si>
  <si>
    <t>Lunes 2</t>
  </si>
  <si>
    <t>Federal/ Millenials/ Elecciones 2018</t>
  </si>
  <si>
    <t>Ahí vienen los Millenials</t>
  </si>
  <si>
    <t>VD: La visión que la sociedad tiene de los Millenials y su comparacion con la generación anterior; Lo que representan en las próximas elecciones. VS: La opinión que tiene Petersen de los Millenials; su respuesta ante el terremoto; los políticos enfrentandose a ellos en las elecciones. (02/Oct/17).</t>
  </si>
  <si>
    <t>Federal / Política / Ricardo Anaya (PAN)</t>
  </si>
  <si>
    <t>Los secretos de Anaya.</t>
  </si>
  <si>
    <t>VD: Una investigación del Universal sobre los gastos de Anaya; como esto repercute en su forma de comprar y su declaración 3de3 que no coincide con cifras sacadas a la luz. VS: Cifras de cuanto gana y cuanto gano y cosas que se compró él y su familia. (2/10/17).</t>
  </si>
  <si>
    <t>Federal/ Partidos políticos/ PRI / Elecciones 2018.</t>
  </si>
  <si>
    <t>Puede salir más caro el caldo…!</t>
  </si>
  <si>
    <t>VD: Los partidos políticos están tomando muchas decisiones con cara a las elecciones de 2018; el PRI da los millones que prometió mientras que otros partidos buscan otras vías. VS: La gente cree que aún es poco lo que donan; los partidos sacaron el tema de los plurinominales también (02/10/17).</t>
  </si>
  <si>
    <t>Federal / política / Ricardo Anaya (PAN)</t>
  </si>
  <si>
    <t>Anaya: su dinero y su huída.</t>
  </si>
  <si>
    <t>VD: Ricardo Anya huye al debate contra los mismos del PAN y gente del PRI luego de que sale la investigación del Universal. VS: El candidato más fuerte del PAN; antecedentes de Anaya; el PAN en cara a las elecciones 2018. (02/10/2017).</t>
  </si>
  <si>
    <t xml:space="preserve">Urbanidad / Regional (ZMG) </t>
  </si>
  <si>
    <t>Baches y memoria.</t>
  </si>
  <si>
    <t>VD: Los baches en la ZMG siempre son un problema y lo único que hacen es taparlos pero no resolver el problema de raíz; siempre salen en el mismo lugar. VS: Los políticos siempre prometen pero sólo los tapan; hay que exigir que revisen los cimientos. (03/oct/17).</t>
  </si>
  <si>
    <t>Sismo / Federal / Peña Nieto (PRI)</t>
  </si>
  <si>
    <t>19S: El hartazgo.</t>
  </si>
  <si>
    <t>VD: Los ciudadanos estan decepcionados del gobierno; En el Gobierno de Peña Nieto la fortaleza de las instituciones ha bajado con respecto del gobierno de Felipe Calderón. VS: Frida la perrita; desconfianza en la Marina y el ejército. (03/Oct/17).</t>
  </si>
  <si>
    <t>Informador / Regional (Guadalajara)</t>
  </si>
  <si>
    <t>Un siglo de Pasión.</t>
  </si>
  <si>
    <t>VD: El informador cmple 100 años desde su fundación. VS: El futuro del periódico y de la comunicación; permanece a pesar de muchos cambios. (03/10/17).</t>
  </si>
  <si>
    <t>Política internacional / TLC.</t>
  </si>
  <si>
    <t>El susto que tapó el sismo.</t>
  </si>
  <si>
    <t>VD: La discusión del TLC coincidiendo con el Sismo; la posición de Estados Unidos de salirse del TLC; el discurso de Trump en esta discusión. VS: También se dejo de lado a Mara Castilla. (03/10/2017).</t>
  </si>
  <si>
    <t>Internacional / Violencia en Estados Unidos / Armas</t>
  </si>
  <si>
    <t>EU; el enemigo está en casa.</t>
  </si>
  <si>
    <t>VD: Los atentados en Estados Unidos en lo que va del año; el uso de armas allá; cifras de heridos y muertos por arma en USA en comparación con México. VS: Atentado en Las Vegas; antecedentes de actos terroristas en USA. (04/10/17).</t>
  </si>
  <si>
    <t>Federal / Sismo / Millenials /Elecciones</t>
  </si>
  <si>
    <t>19S: los millenials</t>
  </si>
  <si>
    <t>VD: La acción que tomaron los millenials en cuanto al sismo y como se organizaron para comenzar a ayudar sin ayuda del gobierno y, en algunos casos, más eficientes que este. VS: Analisis de lo que dice Petersen de los Millenials, definición de Bauman de Modernidad Líquida y como los Millenials van a representar un cambio en las elecciones de 2018. (04/10/17).</t>
  </si>
  <si>
    <t>Federal/ Partidos políticos/ Frente Amplio/ Elecciones 2018.</t>
  </si>
  <si>
    <t>El antídoto del PANAL.</t>
  </si>
  <si>
    <t>VD: El PANAL presenta interés al frente; rechazan al PRD en su propuesta del frente. VS: El PANAL puede presentar un candidato popular del SNTE; siguen investigando el caso Duarte, a la ex primera dama Karime. (04/10/17).</t>
  </si>
  <si>
    <t>Informador / Aniversario</t>
  </si>
  <si>
    <t>EL INFORMADOR; el papel del papel un siglo después.</t>
  </si>
  <si>
    <t>VD: Historia del Informador en Guadalajara. VS: Las nuevas tecnologías no son amenazas para el medio impreso. (05/oct/17).</t>
  </si>
  <si>
    <t>IFETEL / Federal / Senado</t>
  </si>
  <si>
    <t>La adjudicación apestosa.</t>
  </si>
  <si>
    <t>VD: Las adjudicaciones que da el IFETEL a ciertas empresas luego de la reelección del presidente de esta. VS: La reeleción en el senado; fraude en esta. (05/10/17).</t>
  </si>
  <si>
    <t>Federal / Electoral / Frente Ciudadano.</t>
  </si>
  <si>
    <t>Los tres en la mesa.</t>
  </si>
  <si>
    <t>VD: El Frente Ciudadano necesita esclarecer como será el gobierno de coalición; como seleccionará a sus candidatos; el Frente sólo son acuerdos. VS: Algunos candidatos ya establecidos; están cansados del PRI y AMLO. (05/10/17)</t>
  </si>
  <si>
    <t>Federal / Política / Margarita Zavala (ex PAN)</t>
  </si>
  <si>
    <t>Margarita más allá de Margarita.</t>
  </si>
  <si>
    <t>VD: La decisión de Margarita de salirse del PAN e ir por lo indepentiente y lo que esto implica para el partido. VS: AMLO aliviado de esta decisión (06/10/17).</t>
  </si>
  <si>
    <t>Política internacional /Cataluña</t>
  </si>
  <si>
    <t>El lado oscuro del separatismo.</t>
  </si>
  <si>
    <t>VD: Lo que representa Cataluña para españa en terminos económicos. VS: El club Barcelona y los riesgos del separantismo. (06/10/17).</t>
  </si>
  <si>
    <t>Sábado 7</t>
  </si>
  <si>
    <t>Domingo 1</t>
  </si>
  <si>
    <t>Federal/ Partidos políticos/ Meade / Enrique Peña Nieto (PRI) /AMLO (Morena)/ Juan Ramón de la Fuente / Elecciones</t>
  </si>
  <si>
    <t>Circunstancias difíciles para los Partidos.</t>
  </si>
  <si>
    <t>VD: Poca credibilidad en los partidos; Meade y  De la Fuente como opciones para candidatos a la presidencia. VS: Corrupción en la línea 3; sanción a las personas que alarmen al pueblo mexicano con información falsa en redes sociales. (01/10/17).</t>
  </si>
  <si>
    <t>Lunes 9</t>
  </si>
  <si>
    <t>Federal / Electoral / Margarita Zavala y Marichuy (independientes)</t>
  </si>
  <si>
    <t>Marichuy y Margarita.</t>
  </si>
  <si>
    <t>VD: Mujeres que son pre candidatas a la presidencia por el medio independiente no tienen una buena agenda; Marichuy no busca el poder y Margarita tal vez no lo alcance. VS: Las mujeres pueden hacer un buen papel en el manejo del país; esto demuestra que no hay lugar en los partidos para mujeres candidatas. (09/10/17)</t>
  </si>
  <si>
    <t>Federal / Electoral  / Margarita Zavala (independiente) / Ricardo Anaya (PAN).</t>
  </si>
  <si>
    <t>Las razones de margarita.</t>
  </si>
  <si>
    <t>VD: Margarita Zavala decide irse del PAN porque sabe que no podrá ser candidata por este partido mientras Anaya este presidiendolo. VS: Cosas que hizo antes y después de irse como tratar de que hubiera un proceso de selección justo y reuniones con ex gobernadores y sus coordinadores de campaña. (09/10/17)</t>
  </si>
  <si>
    <t>Federal /Electoral / Anaya (PAN) / Margarita Zavala (Ex PAN)</t>
  </si>
  <si>
    <t>El pierde-pierde de Margarita y Anaya.</t>
  </si>
  <si>
    <t>VD: Los contras que trae para Anaya y Margarita el hecho de que ella se saliera del partido para irse por la candidatura independiente. VS: Los pros para PRD, MC, PRI y AMLO el que el PAN este dividido (9/10/17).</t>
  </si>
  <si>
    <t>Martes 10</t>
  </si>
  <si>
    <t>Regional (Jalisco) / Municipios.</t>
  </si>
  <si>
    <t>Área metropolitana de… Chapala.</t>
  </si>
  <si>
    <t>VD: Se quiere hacer un área metropolitana con Chapala, Jocotepec, Tuxcueca y Tizapan del alto pero esto carece de sentido ya que no están cerca. VS: Chapala intentó unirse al Área metropolitana de GDL sin éxito; tampoco pudo hacerlo pueblo mágico junto a Ajijic. (10/10/17).</t>
  </si>
  <si>
    <t>La renuncia inútil.</t>
  </si>
  <si>
    <t>VD: El peso de la renuncia de Margarita Zavala en el PAN no es tan grande como se piensa, muchos estados importantes están con Anaya. VS: Su renuncia no tendrá un impacto tan grande ni una movilización; su renuncia es inútil y está en ella darle otro sentido (10/10/17).</t>
  </si>
  <si>
    <t>Estatal y Federal / Electoral / PAN</t>
  </si>
  <si>
    <t>La debilidad creciente de Ricardo Anaya.</t>
  </si>
  <si>
    <t>VD: El presidente del PAN Jalisco dice que no es un problema la salida de Margarita, sin embargo los 3 ex gobernadores panistas de jalisco se pronunciaron a favor de ella. VS: El PAN pierde poco a poco su fuerza pero Anaya no perdera el control del partido.</t>
  </si>
  <si>
    <t>Federal y estatal / Electoral / Independientes y partidos políticos,</t>
  </si>
  <si>
    <t>Baños de pureza.</t>
  </si>
  <si>
    <t>VD: Luego de arrancar el proceso electoral estan de moda las candidaturas independientes y los políticos que cambian de partido solo para seguir en la nómina. VS: No se necesita ser político para hacer las cosas bien. (09/10/17).</t>
  </si>
  <si>
    <t>Federal / Seguridad pública y criminalidad / Agresión a periodistas</t>
  </si>
  <si>
    <t>Mecanismos de impunidad.</t>
  </si>
  <si>
    <t>VD: Los periodistas están desprotegidos ya que las organizaciones que, se supone, los protegen no sirven para nada. VS: El caso del asesinato reciente de Edgar Daniel Esqueda, periodista de San Luis Potosi (10/10/17).</t>
  </si>
  <si>
    <t>Miércoles 11</t>
  </si>
  <si>
    <t>Federal / Electoral / Independientes / Andrés López Obrador (MORENA)</t>
  </si>
  <si>
    <t>A que juegan los independientes.</t>
  </si>
  <si>
    <t>VD: Ningún independiente hasta ahora se ve con la fuerza para competir contra el PRI o AMLO; Los independientes dispersan el voto opositor al PRI. VS: Probablemente los opositores más fuertes sean Anaya y AMLO, tal vez también Margarita Zavala. (11/10/17)</t>
  </si>
  <si>
    <t>Federal / Electoral/ Ricardo Anaya (PAN) / Margarita Zavala (Independiente) / PRI</t>
  </si>
  <si>
    <t>La guerra contra Anaya.</t>
  </si>
  <si>
    <t>VD: Muchas personas se estan pronunciando en contra de Anaya por su carácter y las decisiones que está tomando en el partido. VS: La salida de Margarita hizo que los partidos lo desprestigiaran; Después de traicionar a Peña Nieto sale la investigación del Universal.</t>
  </si>
  <si>
    <t>Política internacional / Economía / TLC.</t>
  </si>
  <si>
    <t>TLC: La ruta de su muerte.</t>
  </si>
  <si>
    <t>VD: México intenta demostrar que el hecho de que los dejen fuera del TLC no es tan malo. VS: pequeñas cifras sobre lo exportado a EEUU; migración de centroamericanos a USA por medio de México.</t>
  </si>
  <si>
    <t>Jueves 12</t>
  </si>
  <si>
    <t>Regional (Jalisco)/ Wikipolítica / Pedro Kumamoto (independiente).</t>
  </si>
  <si>
    <t>Los wikis más allá de Kuma.</t>
  </si>
  <si>
    <t>VD: Menciona a algunos miembros del equipo de Wikipolítica y lo que hacen. VS: El trabajo dde Kumamoto en el congreso es bueno; estaría bien que algunos de estos chicos llegaran al congreso. (12/10/17)</t>
  </si>
  <si>
    <t>Federal /Electoral / Margarita Zavala (Independiente) / Ricardo Anaya (PAN) /Carlos Salinas (PRI)</t>
  </si>
  <si>
    <t>Los titiriteros del PAN.</t>
  </si>
  <si>
    <t>VD: El vínculo de Anaya con el gabinete de Peña Niesto, aunque con este último no se lleve bien; el vinculo de Margarita con Carlos Salinas. VS: Peña Nieto fue quien hizo que los datos de Anaya estuvieran en Prensa; no se sabe si es verdad que Margarita Zavala y Salinas esten vinculados.</t>
  </si>
  <si>
    <t xml:space="preserve">Federal / PEMEX </t>
  </si>
  <si>
    <t>Salvados por dos terremotos.</t>
  </si>
  <si>
    <t>VD: El escandalos de Odebercht en PEMEX de corrupción se deja en segundo plano luego del terremoto, asimismo por la salida de Margarita del PAN. VS: Luis Ernesto Derbez se queja de los medios de comunicación; Escándalos relacionados con los deportes.</t>
  </si>
  <si>
    <t>Viernes 13</t>
  </si>
  <si>
    <t>Federal / Electoral /AMLO (Morena) / Partidos Políticos</t>
  </si>
  <si>
    <t>El silencio de AMLO</t>
  </si>
  <si>
    <t>VD: AMLO está escondido después del sismo porque no puede cometer un error ahora. VS: Los otros partidos están visibles en los medios. (13/1017)</t>
  </si>
  <si>
    <t xml:space="preserve">Política internacional /TLC </t>
  </si>
  <si>
    <t>El final del TLC</t>
  </si>
  <si>
    <t>VD: Historia del TLC y como se ha ido modificando a lo largo del tiempo y su futuro con las negociaciones. VS: Las posiciones de México ante el tratado del TLC.</t>
  </si>
  <si>
    <t>Sábado 14</t>
  </si>
  <si>
    <t>Domingo 8</t>
  </si>
  <si>
    <t>Federal / Electoral / Partidos políticos</t>
  </si>
  <si>
    <t>Poner en su lugar a los partidos.</t>
  </si>
  <si>
    <t>VD: No se debería financiar a los partidos, tampoco darle tanto dinero al INE; Críticas al PRI por parte de Ciro Goméz Leyva. VS: De la fuente como un buen candidato independiente. (08/10/17)</t>
  </si>
  <si>
    <t>Lunes 16</t>
  </si>
  <si>
    <t>Regional (Jalisco)/Manifestaciones.</t>
  </si>
  <si>
    <t>Creencia y tolerancia.</t>
  </si>
  <si>
    <t>VD: Las personas que se manifiestan contra la escultura "sincretismo" pueden hacerlo pero no imponer una visión única. VS: Otras manifestaciones se llevaron a cabo el fin de semana.</t>
  </si>
  <si>
    <t>Federal / Electoral / Enrique Peña Nieto (PRI) / AMLO (MORENA) / Frente.</t>
  </si>
  <si>
    <t>La alianza de Peña y el Peje.</t>
  </si>
  <si>
    <t>VD: El presidente y algunos Priistas han estado hablando mal del Frente ciudadano, sin embargo sus argumentos se contradicen con lo que ellos mismos han hecho. VS: Andres Manuel también ha estado desmeritando al frente.</t>
  </si>
  <si>
    <t>Federal / Sistema Nacional Anticorrupción /Participación ciudadana.</t>
  </si>
  <si>
    <t>¿Talibanes en contra de vigilantes ciudadanos?</t>
  </si>
  <si>
    <t>VD: Una demanda interpuesta a cuatro de la comisión de selección del SNA por no haber sido escogidos por organizaciones civiles; La participación ciudadana y su importancia.VS: Las organizaciones civiles deben participar más; esta se ha dado apenas estos años.</t>
  </si>
  <si>
    <t>Federal /Medio Ambiente / Conapesca.</t>
  </si>
  <si>
    <t>Millonarios pero subsidiados.</t>
  </si>
  <si>
    <t>VD: Los atuneros están subsidiados por el gobierno y se están acabando el atún con su pesca desmedida. VS: Los pescadores dicen que hay que dejar descansar el mar; se les corre a los atuneros del archipielago de Revillagigedo.</t>
  </si>
  <si>
    <t>Martes 17</t>
  </si>
  <si>
    <t>Regional (Jalisco)/ Predios municipales.</t>
  </si>
  <si>
    <t>Predios municipales: rendición de cuentas.</t>
  </si>
  <si>
    <t>VD: Algunos permisos de predios municipales se están dando sin regulaciones. VS: La rendición de cuentas tiene que explicar el buen trabajo de los funcionarios y no sólo evaluarlos.</t>
  </si>
  <si>
    <t>Federal / Electoral/ Osorio Chong (PRI) /Enrique Peña Nieto (PRI)</t>
  </si>
  <si>
    <t>2018: Revivió Osorio.</t>
  </si>
  <si>
    <t>VD: Las acciones realizadas durante los sismos hicieron que Peña Nieto Reconsiderará a Osorio como posible candidato a la presidencia. VS: Cosas que realizo; Lo calmado que se portó y lo bien que hizo su trabajo.</t>
  </si>
  <si>
    <t xml:space="preserve">Federal / Emilio Gamboa Patrón (PRI) </t>
  </si>
  <si>
    <t>Gamboa, el helicóptero y el teatro de los partidos.</t>
  </si>
  <si>
    <t>VD: Gamboa va a jugar Golf en medio de la discusión de eliminar los plurinominales; se va en el helicoptero del Estado Mayor Presidencial. VS: Dice que puede tener reacreación; las gasolineras subiran precios</t>
  </si>
  <si>
    <t xml:space="preserve">Federal/ Fiscalía/ Procuradoria. </t>
  </si>
  <si>
    <t>De fiscal carnal a fiscal carnívoro.</t>
  </si>
  <si>
    <t>VD: Raúl Cervantes renuncia al cargo de la PGR y deja a todos sorprendidos. VS: Dice que se puede proceder en el caso Odebercht; el discurso de Raúl; El Frente puede celebrarlo.</t>
  </si>
  <si>
    <t>Miércoles 18</t>
  </si>
  <si>
    <t>Federal / Enrique Peña Nieto (PRI) / Corrupción.</t>
  </si>
  <si>
    <t>Lecciones sobre corrupción I</t>
  </si>
  <si>
    <t>VD: El columnista explica el socavon en la CDMX y como este si fue provocado por una serie de corrupciones. VS: El presidente cree que las cosas pasan solas cuando no es así.</t>
  </si>
  <si>
    <t>Federal / Electoral / Seguridad pública / Osorio Chong (PRI)</t>
  </si>
  <si>
    <t>2018: Por qué no Osorio</t>
  </si>
  <si>
    <t>VD: La crisis de seguridad en México; la violencia aumenta cada vez más en el país. VS: Trump dice que México es un país peligroso; Osorio Chong esta bien posicionado en las encuenstas pero tiene mala relación en USA.</t>
  </si>
  <si>
    <t>Federal / AMLO (Morena) / Ricardo Anaya (PAN) /PRI / Electoral</t>
  </si>
  <si>
    <t>Y mientras tanto López Obrador…</t>
  </si>
  <si>
    <t>VD: Mientras Anaya, el Frente y el PRI se pelean, AMLO está muy tranquilo; AMLO ya es finalista porque puntea las encuestas. VS: PRI y PAN lo único que hacen es llevar demasiado lejos su pelea.</t>
  </si>
  <si>
    <t>Jueves 19</t>
  </si>
  <si>
    <t>Federal / Raúl Cervantes / Fiscalía.</t>
  </si>
  <si>
    <t>El Procurador en fuga.</t>
  </si>
  <si>
    <t>VD: La renuncia de Raúl Cervantes tiene mucho detrás; su periodo en la procuraduria no fue tan distinto a los dos últimos. VS: El nombramiento del fiscal esta encadenado a lo electoral; su escandalo del Ferraro</t>
  </si>
  <si>
    <t>Federal / Electoral / Osorio Chong (PRI) / Nuño (PRI)</t>
  </si>
  <si>
    <t>2018: Intromisiones</t>
  </si>
  <si>
    <t>VD: Osorio y Nuño están moviendo sus alianzas para ganar terreno político en el 2018. VS: Acciones de Peña Nieto para recuperar la aprobación durante los sismos.</t>
  </si>
  <si>
    <t>Federal / Electoral / Enrique Peña Nieto (PRI) / PRI</t>
  </si>
  <si>
    <t>¿Quién es el tapado del PRI? Las señales de los pinos</t>
  </si>
  <si>
    <t>VD: En la última reunión de los pinos se cree se dieron señales de quien puede ser el sucesor en el 2018 elegido por Peña Nieto. VS: Aún no se sabe muy bien; el presidente tal vez elija hasta el final.</t>
  </si>
  <si>
    <t>Viernes 20</t>
  </si>
  <si>
    <t>Internacional / TLC.</t>
  </si>
  <si>
    <t>Gracias Trump</t>
  </si>
  <si>
    <t>VD: El que Trump haya cuestionado el TLC ha abierto los ojos de los economistas para pensar en un México sin TLC. VS: se abre el debate de una nueva economía en cara al 2018.</t>
  </si>
  <si>
    <t>Federal / Seguridad Pública / Nochixtlán.</t>
  </si>
  <si>
    <t>Desastre en Nochixtlán.</t>
  </si>
  <si>
    <t>VD: Un resumen de lo sucedido en aquella tragedia de Nochixtlán hace un año. VS: Vuelve a aparecer al público Galindo a pesar de lo que hizo.</t>
  </si>
  <si>
    <t>Regional (SLP) / Electoral / Ricardo Gallardo Juarez (PRD)</t>
  </si>
  <si>
    <t>Le tienen miedo al oscuro grulo "La Gallardía".</t>
  </si>
  <si>
    <t>VD: Desde que Ricardo Gallardo gobierna los crimenes aumentaron y está protegido por una corriente del PRD. VS: Quiere volver a reelegirse pero dudan que el frente lo deje.</t>
  </si>
  <si>
    <t>Sábado 21</t>
  </si>
  <si>
    <t>Domingo 15</t>
  </si>
  <si>
    <t>Lunes 23</t>
  </si>
  <si>
    <t>Regional (Jalisco) /Cultura / Orquesta Filarmónica de Jalisco.</t>
  </si>
  <si>
    <t>Tenemos teatros, tenemos orquestas…</t>
  </si>
  <si>
    <t>VD: Existen muchos recintos para que la Filarmónica toque; la Orquesta es una de las mejores del país y el continente. VS: Tenemos que proteger a nuestra orquesta.</t>
  </si>
  <si>
    <t>Federal / FEPADE / Santiago Nieto.</t>
  </si>
  <si>
    <t>Peña Nieto se disparo en el pie.</t>
  </si>
  <si>
    <t>VD: La destitución de Nieto y todo lo que escandaloso que hay detrás de esto; como esta destitución es contraproducente. VS: Casos específicos como Odebrecht.</t>
  </si>
  <si>
    <t>Regional (Jalisco) / Política / Guillermo Cosío.</t>
  </si>
  <si>
    <t>¡"Tata" Memo!</t>
  </si>
  <si>
    <t>VD: El ex gobernador Guillermo Cosío fue un gran gobernador en su tiempo de Jalisco. VS: El país pronto será de viejos y habrá que crear estructura para ellos.</t>
  </si>
  <si>
    <t>Federal /FEPADE / Santiago Nieto Castillo</t>
  </si>
  <si>
    <t>La orden vino de los pinos.</t>
  </si>
  <si>
    <t>VD: Santiago Nieto Castillo fue despedido porque era incómodo para el gobierno. VS: Esto tiene un costo político; no podría regresar sin el voto del PRI.</t>
  </si>
  <si>
    <t>Martes 24</t>
  </si>
  <si>
    <t>Regional (Jalisco) / Agua.</t>
  </si>
  <si>
    <t>Agua: en busca de una ruta de salida.</t>
  </si>
  <si>
    <t>VD: Aún se sigue aplazando el tema del agua en el Estado; No se sabe realmente cual es el problema a resolver. VS: Hay que cambiar el enfoque y buscar el verdadero problema.</t>
  </si>
  <si>
    <t>Federal / PEMEX /Peña Nieto (PRI)</t>
  </si>
  <si>
    <t>2012: el dinero sucio.</t>
  </si>
  <si>
    <t>VD: Un resumen sobre el caso Odebercht en México, cómo operó, etc. VS: Este caso y las decisiones que ha tomado le han dado una mala imagen a Peña Nieto.</t>
  </si>
  <si>
    <t>Regional (Jalisco) / Político / Electoral / Alfonso Petersen (PAN) / Antonio Cruces Mada (PRI).</t>
  </si>
  <si>
    <t>Alfonso Petersen no hace milagros.</t>
  </si>
  <si>
    <t>VD: Cruces Mada deja la secretaría de salud y el gobernador se la da a Alfonso Petersen siendo esta su tercera vez en ese cargo. VS: Cruces Mada va por la alcaldía de Zapopan.</t>
  </si>
  <si>
    <t>Internacional / Guerra / Estado Islámico.</t>
  </si>
  <si>
    <t>Viviendo con terroristas.</t>
  </si>
  <si>
    <t>VD: La guerra en Medio oriente continúa y Carlos Loret de Mola se puso en contacto con un periodista para que le pasara información. VS: Creó un documental en su página oficial sobre lo que se recabo.</t>
  </si>
  <si>
    <t>Miércoles 25</t>
  </si>
  <si>
    <t>Federal / Santiago Nieto</t>
  </si>
  <si>
    <t>No hay muerto malo.</t>
  </si>
  <si>
    <t>VD: La destitución de Nieto y como el senado ha tenido que tomar cartas en el asunto luego de la presión social; fallos en las declaraciones. VS: Presión por redes sociales por parte de los ciudadanos.</t>
  </si>
  <si>
    <t>Internacional /Birmania.</t>
  </si>
  <si>
    <t>La dama sucia.</t>
  </si>
  <si>
    <t>VD: Aung San Suu Kyi: la historia de su opresión y sus declaraciones actuales acerca de las muertes de musulmanes el el país. VS: Especulaciones sobre el por qué esta del lado de los criminales.</t>
  </si>
  <si>
    <t>Jueves 26</t>
  </si>
  <si>
    <t>Regional (Jalisco) / Espacio público.</t>
  </si>
  <si>
    <t>Tanto ruido y al final</t>
  </si>
  <si>
    <t>VD: El ruido es un problema que no está normado, sin embargo no se necesita una regla en la ley sino que la gente entienda que existe el derecho a la paz. VS: El ayuntamiento de todas formas debería normar el ruido ahora que hay mas gente.</t>
  </si>
  <si>
    <t>Federal / Corrupción / FEPADE / Santiago Nieto.</t>
  </si>
  <si>
    <t>Un Pétrus para el fiscal.</t>
  </si>
  <si>
    <t>VD: El caso de la despedida de Santiago Nieto sirve solamente para aplazar el juicio contra Lozoya. VS: Explicación de más pruebas del caso Oderbecht.</t>
  </si>
  <si>
    <t>Federal / Electoral / PRI / PVEM.</t>
  </si>
  <si>
    <t>El PRI y el Verde preparan teatro político.</t>
  </si>
  <si>
    <t xml:space="preserve">VD: El PRI y el Partido Verde van a aprovechar las pre campañas para darse promoción porque si eligen candidato ahora no pueden usar ese tiempo a su favor. VS: Se dice que habrá una eleccion ciudadana pero terminará ganando el candidato del PRI. </t>
  </si>
  <si>
    <t>Viernes 27</t>
  </si>
  <si>
    <t>Federal / Electoral /Temas para las campañas políticas</t>
  </si>
  <si>
    <t>Urgente, importante, estratégico</t>
  </si>
  <si>
    <t>VD: Los políticos van a tomar los temas de manera "urgente" y no los estratégicos para sus campañas por que la elección esta cerca. VS: Definición de urgente, importante y estratégico; temas que se tocarán: corrupción, inseguridad y economía.</t>
  </si>
  <si>
    <t>Internacional / Asesinato de Kennedy</t>
  </si>
  <si>
    <t>Secretos de un asesinato</t>
  </si>
  <si>
    <t>VD: El papel del gobierno mexicano en la planeación del asesinato; Oswald en México: para que o por qué vino antes del atentado. VS: La CIA inmiscuida y documentos secretos que pueden cambiar la historia de México; las operaciones que se llevaban aquí a cargo de la CIA.</t>
  </si>
  <si>
    <t>Sábado 28</t>
  </si>
  <si>
    <t>Domingo 22</t>
  </si>
  <si>
    <t>Federal / Electoral / Candidatos PRI / Juan Ramón de la Fuente (independiente) / Anaya (PAN) / AMLO (Morena).</t>
  </si>
  <si>
    <t>¿Qué pasa con el legislativo?</t>
  </si>
  <si>
    <t>VD: Los poíticos han propuesto muchas cosas en estos últimos meses pero no han concretado nada. VS: Se vienen las elecciones y hay algunos candidatos fuertes y otros no tanto; los independientes van a dividir votos.</t>
  </si>
  <si>
    <t>Lunes 30</t>
  </si>
  <si>
    <t>Regional (Jalisco)/ Seguridad pública / electoral.</t>
  </si>
  <si>
    <t>Los Nuevos, el elefante en la sala.</t>
  </si>
  <si>
    <t>VD: El cartel nueva generación es el más grande y violento de todo México. VS: En catra a las elecciones será dificil hablar de ellos, pondrán sus candidatos y tratarán de influir.</t>
  </si>
  <si>
    <t>Federal / Electoral / José Antonio Meade (PRI)</t>
  </si>
  <si>
    <t>Bufalada riesgosa</t>
  </si>
  <si>
    <t>VD: Meade tiene muchos puntos positivos para llegar a ser candidatoa la presidencia por el PRI. VS: No lo tiene tan asegurado pero actúa como si sí lo tuviera.</t>
  </si>
  <si>
    <t>Regional (Jalisco) / Seguridad pública.</t>
  </si>
  <si>
    <t>¿Cómo le ayudamos a los polis?</t>
  </si>
  <si>
    <t>VD: La gente ya no confía en la polícia, se necesitan hacer más esfuerzos para reforzarla. VS: Los que salen de la academia muchas veces se corrompen y los coludidos con el crimen sólo se despiden</t>
  </si>
  <si>
    <t>Federal / Electoral / AMLO (MORENA)/ Alberto Anaya (PT)</t>
  </si>
  <si>
    <t>AMLO: el teflón raspado</t>
  </si>
  <si>
    <t>VD: AMLO ayuda al PT que lo único que hace es hacer rico a su lider luego de decirles vendidos las elecciones pasadas. VS: AMLO se alía con el PT.</t>
  </si>
  <si>
    <t>Martes 31</t>
  </si>
  <si>
    <t>Regional (Jalisco) / Electoral / Almaguer (PRI)</t>
  </si>
  <si>
    <t>Chapulinazos y rendición de cuentas</t>
  </si>
  <si>
    <t>VD: Los políticos comienzan a sallir de sus cargos para aspirar por mejores cargos pero no hay que dejarlos ir sin que rindan cuentas a la ciudadanía. VS: Almaguer deja el cargo pero con muchos fracasos durante el camino.</t>
  </si>
  <si>
    <t>Federal / Política / Redes sociales.</t>
  </si>
  <si>
    <t>¡Viva la Anarquía!</t>
  </si>
  <si>
    <t>VD: Lo de Nieto y lo de Cataluña son temas en las redes sociales donde se dan distintas opiniones. VS: México reprueba la democracia según el latinobarómetro.</t>
  </si>
  <si>
    <t>Regional (Jalisco) / Electoral/ Aristóteles Sandoval (PRI) / Almaguer (PRI) / Cruces Mada (PRI) / Castro Reynoso (PRI)</t>
  </si>
  <si>
    <t>¿Con quien gobernará Aristóteles?</t>
  </si>
  <si>
    <t>VD: Tres funcionarios del Gabinete de Aristoteles dejan el puesto para lanzarse a las candidaturas. VS: Dejan suplentes y eso entorpece el proceso.</t>
  </si>
  <si>
    <t>Internacional / TLC</t>
  </si>
  <si>
    <t>El plan de México para doblarle la apuesta a Trump</t>
  </si>
  <si>
    <t>VD: Ya se está negociando la parte de México en el TLC. VS: Parece que no dejaran a México fuera.</t>
  </si>
  <si>
    <t>Miercoles 1</t>
  </si>
  <si>
    <t>Federal / Electoral / Andrés Manuel López Obrador (MORENA) / Alberto Anaya (PT) /PRI / PT</t>
  </si>
  <si>
    <t>El factor PT.</t>
  </si>
  <si>
    <t>VD: El PT no ha tenido una buena racha en lo electoral, sólo sirve para negociar y aliarse como el Verde y hará lo mismo estas elecciones. VS: AMLO defiende al PT a pesar de su escandalo de corrupción.</t>
  </si>
  <si>
    <t>Internacional / Estados Unidos/ Luis Videgaray (PRI)</t>
  </si>
  <si>
    <t>El "Russiangate" en México.</t>
  </si>
  <si>
    <t>VD: El contacto de Videgaray que le facilitaba conversaciones con Donald Trump esta siendo procesado para ir a la cárcel. VS: este funcionario puede estar involucrado en fraude y guerra sucia.</t>
  </si>
  <si>
    <t>Internacional / Venezuela / Enrique Peña Nieto (PRI) / Andrés Manuel López Obrador (MORENA)</t>
  </si>
  <si>
    <t>Venezuela, como el PRI.</t>
  </si>
  <si>
    <t>VD: La estrategia de Maduro de dividir a la oposición para ganar las elecciones se parece a la que hace el PRI ahora mismo. VS: Ya no hay Chavismo sino madurismo.</t>
  </si>
  <si>
    <t>Jueves 2</t>
  </si>
  <si>
    <t>Regional (Jalisco) / Sistema Nacional Anticorrupción</t>
  </si>
  <si>
    <t>La sociedad y el sistema anticorrupción</t>
  </si>
  <si>
    <t>VD: Se eligió a los integrantes del sistema nacional anticorrupción en Jalisco. VS: Tienen un compromiso con los ciudadanos.</t>
  </si>
  <si>
    <t>Federal / Política / Instituciones.</t>
  </si>
  <si>
    <t>Las instituciones se fueron al diablo.</t>
  </si>
  <si>
    <t>VD: Ya el pueblo no cree en las instituciones y México esta mal visto en varios informes por eso. VS: Existen factores como el mal manejo de PEMEX o el despido del fiscal de la FEPADE que respaldan esto.</t>
  </si>
  <si>
    <t>Federal / Electoral / Enrique Peña Nieto (PRI) / Andrés Manuel López Obrador (MORENA) / Ricardo Anaya (PAN)</t>
  </si>
  <si>
    <t>Peña, AMLO, Anaya: Autodemolición.</t>
  </si>
  <si>
    <t>VD: Peña Nieto no pudo acabar con la corrupció, AMLO defiende corruptos, Anaya pisa a todos para escalar. VS: Su autodemolición sorprende.</t>
  </si>
  <si>
    <t>Viernes 3</t>
  </si>
  <si>
    <t>Federal / Electoral/ AMLO (MORENA)/ PT</t>
  </si>
  <si>
    <t>Los Partidos que vienen</t>
  </si>
  <si>
    <t>VD: Estas elecciones van a definir los partidos fuertes para el próximo 2024; Morena y el PT aliados pueden lograr grandes cosas. VS: MORENA vive de AMLO.</t>
  </si>
  <si>
    <t>Internacional / Redes sociales.</t>
  </si>
  <si>
    <t>La antidemocracia de las redes</t>
  </si>
  <si>
    <t>VD: Las redes sociales tienen un alcance muy grande que sirve mucho para la política. VS: Se cree que Rusia aprovecha mucho el internet para asuntos políticos.</t>
  </si>
  <si>
    <t>Sabado 4</t>
  </si>
  <si>
    <t>Domingo 29</t>
  </si>
  <si>
    <t>Domingo 5</t>
  </si>
  <si>
    <t>Lunes 6</t>
  </si>
  <si>
    <t>Regional (Jalisco) / Electoral / IEPC / Cuotas de paridad.</t>
  </si>
  <si>
    <t>Paridad de género, disparidad de voluntades.</t>
  </si>
  <si>
    <t>VD: Los partios políticos dicen que no pueen cubrir las cuotas de género pero si pueden. Tienen suficientes cuadros mujeres pero que no las dejaron crecer por ideas machistas. VS: Es una vergüenza para el columnista que se tenga que llegar a esto para la participación de las mujeres.</t>
  </si>
  <si>
    <t>Federal / Electoral /Andrés Manuel López Obrador (MORENA)</t>
  </si>
  <si>
    <t>2018: López Obrador (I)</t>
  </si>
  <si>
    <t xml:space="preserve">VD: A pesar de toda su trayectoria, ahora mismo AMLO está cayendo. Sus discursos ya no son iguales; Se especulaba que cedería su lugar a Ebrard. VS: Morena es López Obrador y es muy popular. </t>
  </si>
  <si>
    <t>Federal / libertad de expresión.</t>
  </si>
  <si>
    <t>Predomin la ligereza.</t>
  </si>
  <si>
    <t>VD: Es importante utilizar la libertad de expesión siempre y cuando sepamos manejar el discurso para no descalificar a los demas. VS: Vivimos en una sociedad que no esta contenta con nada.</t>
  </si>
  <si>
    <t>Internacional/ Narcotráfico / Peña Nieto (PRI)</t>
  </si>
  <si>
    <t>Caro Quintero: EU vs México.</t>
  </si>
  <si>
    <t>VD: Caro quintero fue uno de los más importantes capos de los carteles de la droga y cuando "se escapó" Obama le pidió al presidente Peña Nieto volverlo a capturar. VS: Se reunió con el chapo; no fue recapturado.</t>
  </si>
  <si>
    <t>Martes 7</t>
  </si>
  <si>
    <t>Internacional / Economía / Paradise papers</t>
  </si>
  <si>
    <t>El paraíso está en otra isla.</t>
  </si>
  <si>
    <t>VD: La revelacion de los Paradise papers trajeron sorpresas y fueron muy relevantes estos ultimos días. VS: Nombres e personas involucradas y la posibilidad de que se revelen más.</t>
  </si>
  <si>
    <t>2018: López Obrador (II)</t>
  </si>
  <si>
    <t>VD: AMLO no es como lo pintan, es muy diferente en el ámbito público y en el privado. VS: Un poco sobre su gobierno en la Ciudad de México; sus entrevistas recientes; apoyo a funcionarios corruptos con argumentos poco válidos.</t>
  </si>
  <si>
    <t>Regional (Jalisco) / Obras Públicas / Enrique Alfaro (MC) / Aristoteles (PRI)</t>
  </si>
  <si>
    <t>Alcalde: La coincidencia de Alfaro y Aristoteles.</t>
  </si>
  <si>
    <t>VD: Alfaro y Aristoteles se pusieron de acuerdo para hacer peatonal la avenida Alcalde y eso trae opiniones encontradas. VS: Se ha intentado por muchos años recuperar el centro historico de Guadalajara y apenas está tomando forma este proyecto</t>
  </si>
  <si>
    <t>Federal / Electoral / Ricardo Anaya (PAN)</t>
  </si>
  <si>
    <t>El siguiente misil contra Anaya.</t>
  </si>
  <si>
    <t>VD: Anaya está perdiendo apoyo dentro de su partido ultimamente. VS: Los gobernadores ya no lo apoyan; los paradise papers.</t>
  </si>
  <si>
    <t>Miercoles 8</t>
  </si>
  <si>
    <t>Regional (Jalisco) / Electoral / PRI.</t>
  </si>
  <si>
    <t>El nombre es el mensaje.</t>
  </si>
  <si>
    <t>VD: El gobernador cerrará el gobierno con otras personas pues casi todo su gabinete ha peido licencia para buscar un nuevo cargo electoral. VS: Los cargos a los que aspiran los priistas.</t>
  </si>
  <si>
    <t>Federal  / Electoral / PGR.</t>
  </si>
  <si>
    <t>Los dientes del Estado.</t>
  </si>
  <si>
    <t>VD: La PGR abrió cajas de seguridad y entró a la fuerza a una empresa que resguarda dinero luego de que se especulo que trabajaban con el narco pero jamás se esclarecio. VS: ¿Es entonces una estrategia para el 2018 mostrar la fuerza del Estado?</t>
  </si>
  <si>
    <t>Jueves 9</t>
  </si>
  <si>
    <t>Regional (Jalisco) / Población.</t>
  </si>
  <si>
    <t>Cinco millones</t>
  </si>
  <si>
    <t>VD: La poblacion crecio por cinco en los ultimos años lo que ha hecho que los automoviles aumenten y que exista un desorden. VS: Se necesitan soluciones pues la población seguirá creciendo.</t>
  </si>
  <si>
    <t>Regional (Oaxaca) / Sismo / Enrique Peña Nieto (PRI)</t>
  </si>
  <si>
    <t>La tragedia del Istmo.</t>
  </si>
  <si>
    <t>VD: A pesar e lo que se dice en las noticias, Oaxaca sigue bastante afectado por el sismo el 7 de Septiembre. VS: Recuento de daños y declaraciones de Peña Nieto así como cifras de dinero que se ha juntado.</t>
  </si>
  <si>
    <t>Regional (Baja california) / Ecología.</t>
  </si>
  <si>
    <t>Corrupción, crimen y armas por la vaquita marina.</t>
  </si>
  <si>
    <t>VD: La vaquita marina esta en peligro de extinción y solo existe en México, quedan 30 ejemplares.  VS: Los pescadores buscan peces para traficar con ellos con mafiosos en China, son un buen negocio.</t>
  </si>
  <si>
    <t>Viernes 10</t>
  </si>
  <si>
    <t xml:space="preserve">Federal / Electoral / AMLO (Morena) / PRI / </t>
  </si>
  <si>
    <t>2018: elección quirurgica.</t>
  </si>
  <si>
    <t>VD: En estas elecciones esta reñido, esto con base en algunos datos de la encuesta GEAIsa en donde el PRI se ve que todavia tiene fuerza. VS: AMLO y los distintos candidatos van a tener que ser mucho más cuidadosos porque cada punto cuenta.</t>
  </si>
  <si>
    <t>Federal / Seguridad Pública / Osorio Chong (PRI)</t>
  </si>
  <si>
    <t>Las trampas de Osorio.</t>
  </si>
  <si>
    <t>VD: Osorio Chong hace declaraciones sobre que el indice de secuestros ha bajado con respecto del 2012. VS: Cifras dadas y como estas no alcanzan para cubrir lo que prometieron.</t>
  </si>
  <si>
    <t>Sabado 11</t>
  </si>
  <si>
    <t>Noviembre.</t>
  </si>
  <si>
    <t>EXCELSIOR</t>
  </si>
  <si>
    <t>Semana 25 - 29 de Septiembre</t>
  </si>
  <si>
    <t xml:space="preserve">Incidencias </t>
  </si>
  <si>
    <t>Comentarios  proceso electoral estatal.</t>
  </si>
  <si>
    <t>Comentarios sobre actores politicos locales (Definir partido de adscripción)</t>
  </si>
  <si>
    <t>Comentarios sobre el proceso electoral federal.</t>
  </si>
  <si>
    <t>Comentarios sobre actores políticos federales (Definir partido de adscripción).</t>
  </si>
  <si>
    <t>Ámbito noticioso general.</t>
  </si>
  <si>
    <t>Semana de 02-06 de octubre</t>
  </si>
  <si>
    <t>Comentarios proceso electoral estatal.</t>
  </si>
  <si>
    <t>Comentarios del proceso electoral federal.</t>
  </si>
  <si>
    <t>Semana 09-13 octubre</t>
  </si>
  <si>
    <t>Semana 16- 21 oct</t>
  </si>
  <si>
    <t>Semana 23- 27 octubre</t>
  </si>
  <si>
    <t>Semana 30 oct - 04 nov</t>
  </si>
  <si>
    <t>columnas</t>
  </si>
  <si>
    <t>Columnas</t>
  </si>
  <si>
    <t>NTR y El Occidental</t>
  </si>
  <si>
    <t>Excelsior</t>
  </si>
  <si>
    <t>Diarios Locales</t>
  </si>
  <si>
    <t xml:space="preserve">Total de columnas </t>
  </si>
  <si>
    <t>Total de Columnas</t>
  </si>
  <si>
    <t xml:space="preserve"> 16-19 octubre 17</t>
  </si>
  <si>
    <t>Total</t>
  </si>
  <si>
    <t>MILENIO</t>
  </si>
  <si>
    <t xml:space="preserve">Ambito noticioso general </t>
  </si>
  <si>
    <t>Semana del 02 al 07 de Octubre</t>
  </si>
  <si>
    <t>Total columnas</t>
  </si>
  <si>
    <t xml:space="preserve">Día 9 de Octubre al 13 de Octubre </t>
  </si>
  <si>
    <t xml:space="preserve">Día 16 De Octubre al 20 de Octubre </t>
  </si>
  <si>
    <t xml:space="preserve">Día 23 de Octubre al 27 de Octubre </t>
  </si>
  <si>
    <t>semana del 30 de octubre al 3 de Noviembre</t>
  </si>
  <si>
    <t xml:space="preserve">Comentarios sobre actores politicos locales </t>
  </si>
  <si>
    <t>Comentarios sobre actores políticos federales</t>
  </si>
  <si>
    <t xml:space="preserve">Comentarios sobre actores políticos federales </t>
  </si>
  <si>
    <t>Comentarios sobre actores políticos federales.</t>
  </si>
  <si>
    <t>comentarios sobre proceso electoral estatal.</t>
  </si>
  <si>
    <t xml:space="preserve"> comentarios sobre actores politicos locales </t>
  </si>
  <si>
    <t xml:space="preserve"> comentarios sobre el proceso electoral federal.</t>
  </si>
  <si>
    <t>comentarios sobre actores políticos federales</t>
  </si>
  <si>
    <t xml:space="preserve"> comentarios sobre proceso electoral estatal</t>
  </si>
  <si>
    <t xml:space="preserve">comentarios sobre actores politicos locales  </t>
  </si>
  <si>
    <t>comentarios  sobre el proceso electoral federal</t>
  </si>
  <si>
    <t xml:space="preserve">comentarios sobre actores politicos federales  </t>
  </si>
  <si>
    <t>El Informador</t>
  </si>
  <si>
    <t>comentarios sobre el proceso electoral federal.</t>
  </si>
  <si>
    <t xml:space="preserve"> comentarios sobre actores políticos federales </t>
  </si>
  <si>
    <t>Total de columnas</t>
  </si>
  <si>
    <t>Semana del 1 al 7 de Octubre</t>
  </si>
  <si>
    <t>Semana del 9 al 13 de Octubre</t>
  </si>
  <si>
    <t>Semana del 15 al 20 de Octubre.</t>
  </si>
  <si>
    <t>Semana del 29 al 4 de Noviembre</t>
  </si>
  <si>
    <t>Semana del 5 al 11 de Noviembre</t>
  </si>
  <si>
    <t>El Universal</t>
  </si>
  <si>
    <t xml:space="preserve">Variables </t>
  </si>
  <si>
    <t>Número</t>
  </si>
  <si>
    <t>Ámbito noticioso general</t>
  </si>
  <si>
    <t>comentarios sobre proceso electoral estatal</t>
  </si>
  <si>
    <t xml:space="preserve"> comentarios sobre actores políticos locales</t>
  </si>
  <si>
    <t xml:space="preserve"> comentarios sobre proceso electoral federal</t>
  </si>
  <si>
    <t>Actores Politicos</t>
  </si>
  <si>
    <t>Incidencias</t>
  </si>
  <si>
    <t>R. Anaya</t>
  </si>
  <si>
    <t>E. Ochoa</t>
  </si>
  <si>
    <t xml:space="preserve">Calderon </t>
  </si>
  <si>
    <t>AMLO</t>
  </si>
  <si>
    <t>M. Zavala</t>
  </si>
  <si>
    <t>J. A. Meade</t>
  </si>
  <si>
    <t>Anaya</t>
  </si>
  <si>
    <t>Margarita Zavala</t>
  </si>
  <si>
    <t>Actores Políticos</t>
  </si>
  <si>
    <t>EPN</t>
  </si>
  <si>
    <t>Santiago Nieto</t>
  </si>
  <si>
    <t>Semana 30 - 04 noviembre</t>
  </si>
  <si>
    <t>ANAYA</t>
  </si>
  <si>
    <t>S. Nieto</t>
  </si>
  <si>
    <t>Enrique Peña Nieto</t>
  </si>
  <si>
    <t>Ricardo Anaya</t>
  </si>
  <si>
    <t>José Antonio Meade</t>
  </si>
  <si>
    <t>NTR y el Occidental</t>
  </si>
  <si>
    <t>Semana del 01 al 07 de octubre</t>
  </si>
  <si>
    <t xml:space="preserve">Meyer </t>
  </si>
  <si>
    <t>Meade</t>
  </si>
  <si>
    <t xml:space="preserve">Chong </t>
  </si>
  <si>
    <t>Kumamoto</t>
  </si>
  <si>
    <t>Mancera</t>
  </si>
  <si>
    <t>Bronco</t>
  </si>
  <si>
    <t xml:space="preserve">Margarita </t>
  </si>
  <si>
    <t>Semana del 08 al 14 de Octubre</t>
  </si>
  <si>
    <t xml:space="preserve">Kumamoto </t>
  </si>
  <si>
    <t>Armando Rios</t>
  </si>
  <si>
    <t>Pedro Ferriz</t>
  </si>
  <si>
    <t>EL Bronco</t>
  </si>
  <si>
    <t>Alberto Uribe</t>
  </si>
  <si>
    <t xml:space="preserve">Ismael del Tro </t>
  </si>
  <si>
    <t>Alfaro</t>
  </si>
  <si>
    <t>Aristoteles</t>
  </si>
  <si>
    <t>Miguel Martinez</t>
  </si>
  <si>
    <t>Mayer</t>
  </si>
  <si>
    <t>Osorio Chong</t>
  </si>
  <si>
    <t>Madrid Cordero</t>
  </si>
  <si>
    <t>Navarro Robles</t>
  </si>
  <si>
    <t>Semana del 22 al 28 de octubre</t>
  </si>
  <si>
    <t xml:space="preserve">Actores Políticos </t>
  </si>
  <si>
    <t>Cruces Mada</t>
  </si>
  <si>
    <t>Alfonso Petersen Farah</t>
  </si>
  <si>
    <t xml:space="preserve">Arturo Zamora </t>
  </si>
  <si>
    <t xml:space="preserve">Pablo Lemus </t>
  </si>
  <si>
    <t>Milenio</t>
  </si>
  <si>
    <t xml:space="preserve">Semana 02-06 Octubre </t>
  </si>
  <si>
    <t xml:space="preserve">Mancera </t>
  </si>
  <si>
    <t xml:space="preserve">Margarita Zavala </t>
  </si>
  <si>
    <t xml:space="preserve">Bronco </t>
  </si>
  <si>
    <t xml:space="preserve">Ricardo Anaya </t>
  </si>
  <si>
    <t xml:space="preserve">Semana 09-13 Octubre </t>
  </si>
  <si>
    <t xml:space="preserve">José Antonio Mead </t>
  </si>
  <si>
    <t xml:space="preserve">Semana 16-20 Octubre </t>
  </si>
  <si>
    <t xml:space="preserve">Enrique Peña Nieto </t>
  </si>
  <si>
    <t xml:space="preserve">Raúl Cervantes </t>
  </si>
  <si>
    <t xml:space="preserve">Eruviel </t>
  </si>
  <si>
    <t xml:space="preserve">Narro </t>
  </si>
  <si>
    <t xml:space="preserve">Semana 23-27 Octubre </t>
  </si>
  <si>
    <t xml:space="preserve">Santiago Nieto </t>
  </si>
  <si>
    <t xml:space="preserve">Osorio Chong </t>
  </si>
  <si>
    <t>Semana 30 Octubre al 3 de Noviembre</t>
  </si>
  <si>
    <t xml:space="preserve">AMLO </t>
  </si>
  <si>
    <t xml:space="preserve">MARGARITA ZAVALA </t>
  </si>
  <si>
    <t>RICARDO ANAYA</t>
  </si>
  <si>
    <t xml:space="preserve">SANTIAGO NIETO </t>
  </si>
  <si>
    <t xml:space="preserve">ALFONSO PETERSEN </t>
  </si>
  <si>
    <t>ALFARO</t>
  </si>
  <si>
    <t>Semana del 01 al 07 de Octubre</t>
  </si>
  <si>
    <t>Marychuy</t>
  </si>
  <si>
    <t xml:space="preserve">Carlos Salinas </t>
  </si>
  <si>
    <t>Andrés Manuel López</t>
  </si>
  <si>
    <t>Aurelio Nuño</t>
  </si>
  <si>
    <t>Emilio Gamboa</t>
  </si>
  <si>
    <t>Ricardo Gallardo</t>
  </si>
  <si>
    <t>Peña Nieto</t>
  </si>
  <si>
    <t xml:space="preserve">Alfonso Petersen </t>
  </si>
  <si>
    <t>Antonio Cruces Mada</t>
  </si>
  <si>
    <t>Juan Ramón de la Fuente</t>
  </si>
  <si>
    <t>Juan Ramon De la Fuente</t>
  </si>
  <si>
    <t>Actor</t>
  </si>
  <si>
    <t>Menciones</t>
  </si>
  <si>
    <t>José Narro</t>
  </si>
  <si>
    <t>Luis Videgaray</t>
  </si>
  <si>
    <t>Diego F. de Cevallos</t>
  </si>
  <si>
    <t xml:space="preserve">Rafael Moreno Valle </t>
  </si>
  <si>
    <t>Alenjandra Barrales</t>
  </si>
  <si>
    <t>Silvano Aureoles</t>
  </si>
  <si>
    <t>Miguel Ángel Mancera</t>
  </si>
  <si>
    <t>Dante Delgado</t>
  </si>
  <si>
    <t>Luis Castro</t>
  </si>
  <si>
    <t>Andrés M. López Obrador</t>
  </si>
  <si>
    <t>Pedro Ferriz de Con</t>
  </si>
  <si>
    <t>Alberto Vieyra Gómez</t>
  </si>
  <si>
    <t>Emilio Álvarez Icaza</t>
  </si>
  <si>
    <t>Edgar Portillo</t>
  </si>
  <si>
    <t>Jaime Rodríguez</t>
  </si>
  <si>
    <t>Armando Ríos Piter</t>
  </si>
  <si>
    <t>Actores</t>
  </si>
  <si>
    <t>Enrique ochoa</t>
  </si>
  <si>
    <t xml:space="preserve">Osorio chong </t>
  </si>
  <si>
    <t xml:space="preserve">Aurelio Nuño </t>
  </si>
  <si>
    <t xml:space="preserve">Luis Videgaray </t>
  </si>
  <si>
    <t xml:space="preserve">José Narro </t>
  </si>
  <si>
    <t xml:space="preserve">Eruviel Ávila </t>
  </si>
  <si>
    <t xml:space="preserve">Emilio Gamboa </t>
  </si>
  <si>
    <t xml:space="preserve">José Antonio Meade </t>
  </si>
  <si>
    <t>Marcelo Ebrard</t>
  </si>
  <si>
    <t>Andrés Manuel López Obrador</t>
  </si>
  <si>
    <t xml:space="preserve">Dante Delgado </t>
  </si>
  <si>
    <t>Diego Cevallos</t>
  </si>
  <si>
    <t xml:space="preserve">Claudia Sheinbaum </t>
  </si>
  <si>
    <t xml:space="preserve">Ricardo Monreal </t>
  </si>
  <si>
    <t xml:space="preserve">Alejandra Barrales </t>
  </si>
  <si>
    <t xml:space="preserve">Pablo Escudero </t>
  </si>
  <si>
    <t>Primeras Planas</t>
  </si>
  <si>
    <t>Electoral</t>
  </si>
  <si>
    <t>Ámbito nocioso general</t>
  </si>
  <si>
    <t>Total de espacios</t>
  </si>
  <si>
    <t>Ambito noticioso general</t>
  </si>
  <si>
    <t>total de espacios</t>
  </si>
  <si>
    <t>09-13 octubre</t>
  </si>
  <si>
    <t xml:space="preserve">Primeras Planas </t>
  </si>
  <si>
    <t>Noticioso</t>
  </si>
  <si>
    <t>Semana 23- 28 octubre</t>
  </si>
  <si>
    <t xml:space="preserve">Electoral </t>
  </si>
  <si>
    <t xml:space="preserve">Ambito General </t>
  </si>
  <si>
    <t xml:space="preserve">Total </t>
  </si>
  <si>
    <t>Semana de 01-07 de octubre</t>
  </si>
  <si>
    <t>Elecciones</t>
  </si>
  <si>
    <t>Ambito General</t>
  </si>
  <si>
    <t xml:space="preserve">EL Occidental </t>
  </si>
  <si>
    <t xml:space="preserve">Actores políticos </t>
  </si>
  <si>
    <t xml:space="preserve">Noticia </t>
  </si>
  <si>
    <t>El informador</t>
  </si>
  <si>
    <t>Fecha</t>
  </si>
  <si>
    <t xml:space="preserve"> comentarios sobre actores politicos locales</t>
  </si>
  <si>
    <t>Semana del 8 al 14 de Octubre</t>
  </si>
  <si>
    <t>Semana del 22 al 28 de Octubre.</t>
  </si>
  <si>
    <t>Icomentarios sobre proceso electoral estatal.</t>
  </si>
  <si>
    <t xml:space="preserve">comentarios sobre actores politicos locales </t>
  </si>
  <si>
    <t>comentarios sobre actores políticos federales .</t>
  </si>
  <si>
    <t>Miguel Angel Mancera</t>
  </si>
  <si>
    <t>Miguel Osorio Chong</t>
  </si>
  <si>
    <t>Enrique Alfaro</t>
  </si>
  <si>
    <t>Pedro Kumamoto</t>
  </si>
  <si>
    <t>Arturo Zamora</t>
  </si>
  <si>
    <t>Aristóteles Sandoval</t>
  </si>
  <si>
    <t>Pablo Lemus</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</si>
</sst>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2"/>
      <color theme="1"/>
      <name val="Calibri"/>
      <family val="2"/>
      <scheme val="minor"/>
    </font>
    <font>
      <sz val="11"/>
      <color rgb="FF212121"/>
      <name val="Segoe UI"/>
      <family val="2"/>
    </font>
    <font>
      <b/>
      <i/>
      <sz val="11"/>
      <color theme="1"/>
      <name val="Calibri"/>
      <family val="2"/>
      <scheme val="minor"/>
    </font>
    <font>
      <sz val="18"/>
      <color theme="1"/>
      <name val="Calibri"/>
      <family val="2"/>
      <scheme val="minor"/>
    </font>
    <font>
      <sz val="8"/>
      <color theme="1"/>
      <name val="Calibri"/>
      <family val="2"/>
      <scheme val="minor"/>
    </font>
    <font>
      <sz val="20"/>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14"/>
      <color theme="1"/>
      <name val="Calibri"/>
      <family val="2"/>
      <scheme val="minor"/>
    </font>
    <font>
      <sz val="9"/>
      <color rgb="FF333333"/>
      <name val="Arial"/>
      <family val="2"/>
    </font>
    <font>
      <sz val="16"/>
      <color theme="1"/>
      <name val="Calibri"/>
      <family val="2"/>
      <scheme val="minor"/>
    </font>
    <font>
      <sz val="11"/>
      <name val="Arial"/>
      <family val="2"/>
    </font>
    <font>
      <sz val="10"/>
      <name val="Calibri"/>
      <family val="2"/>
      <scheme val="minor"/>
    </font>
    <font>
      <b/>
      <sz val="11"/>
      <color rgb="FF333333"/>
      <name val="Calibri"/>
      <family val="2"/>
      <scheme val="minor"/>
    </font>
    <font>
      <b/>
      <sz val="10"/>
      <color rgb="FF333333"/>
      <name val="Arial"/>
      <family val="2"/>
    </font>
    <font>
      <b/>
      <sz val="11"/>
      <color theme="9" tint="-0.249977111117893"/>
      <name val="Calibri"/>
      <family val="2"/>
      <scheme val="minor"/>
    </font>
    <font>
      <b/>
      <i/>
      <sz val="12"/>
      <name val="Calibri"/>
      <family val="2"/>
      <scheme val="minor"/>
    </font>
    <font>
      <b/>
      <i/>
      <sz val="11"/>
      <name val="Calibri"/>
      <family val="2"/>
      <scheme val="minor"/>
    </font>
    <font>
      <b/>
      <i/>
      <u/>
      <sz val="11"/>
      <name val="Calibri"/>
      <family val="2"/>
      <scheme val="minor"/>
    </font>
    <font>
      <b/>
      <sz val="12"/>
      <name val="Calibri"/>
      <family val="2"/>
      <scheme val="minor"/>
    </font>
    <font>
      <b/>
      <u/>
      <sz val="11"/>
      <name val="Calibri"/>
      <family val="2"/>
      <scheme val="minor"/>
    </font>
    <font>
      <b/>
      <i/>
      <u/>
      <sz val="12"/>
      <name val="Calibri"/>
      <family val="2"/>
      <scheme val="minor"/>
    </font>
    <font>
      <u/>
      <sz val="14"/>
      <name val="Calibri"/>
      <family val="2"/>
      <scheme val="minor"/>
    </font>
    <font>
      <b/>
      <sz val="10"/>
      <color theme="1"/>
      <name val="Calibri"/>
      <family val="2"/>
      <scheme val="minor"/>
    </font>
    <font>
      <b/>
      <sz val="20"/>
      <color theme="1"/>
      <name val="Calibri"/>
      <family val="2"/>
      <scheme val="minor"/>
    </font>
    <font>
      <b/>
      <sz val="22"/>
      <color theme="1"/>
      <name val="Calibri"/>
      <family val="2"/>
      <scheme val="minor"/>
    </font>
    <font>
      <b/>
      <sz val="24"/>
      <color theme="1"/>
      <name val="Calibri"/>
      <family val="2"/>
      <scheme val="minor"/>
    </font>
    <font>
      <b/>
      <sz val="26"/>
      <color theme="1"/>
      <name val="Calibri"/>
      <family val="2"/>
      <scheme val="minor"/>
    </font>
    <font>
      <b/>
      <sz val="12"/>
      <color theme="9" tint="-0.249977111117893"/>
      <name val="Calibri"/>
      <family val="2"/>
      <scheme val="minor"/>
    </font>
    <font>
      <b/>
      <sz val="14"/>
      <color theme="9" tint="-0.249977111117893"/>
      <name val="Calibri"/>
      <family val="2"/>
      <scheme val="minor"/>
    </font>
    <font>
      <b/>
      <sz val="10"/>
      <color rgb="FF222222"/>
      <name val="Arial"/>
      <family val="2"/>
    </font>
  </fonts>
  <fills count="16">
    <fill>
      <patternFill patternType="none"/>
    </fill>
    <fill>
      <patternFill patternType="gray125"/>
    </fill>
    <fill>
      <patternFill patternType="solid">
        <fgColor theme="8" tint="0.39997558519241921"/>
        <bgColor indexed="65"/>
      </patternFill>
    </fill>
    <fill>
      <patternFill patternType="solid">
        <fgColor theme="2" tint="-0.249977111117893"/>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3"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0" fontId="3" fillId="2" borderId="0" applyNumberFormat="0" applyBorder="0" applyAlignment="0" applyProtection="0"/>
  </cellStyleXfs>
  <cellXfs count="338">
    <xf numFmtId="0" fontId="0" fillId="0" borderId="0" xfId="0"/>
    <xf numFmtId="0" fontId="0" fillId="0" borderId="0" xfId="0"/>
    <xf numFmtId="0" fontId="0" fillId="7" borderId="0" xfId="0" applyFill="1" applyAlignment="1">
      <alignment wrapText="1"/>
    </xf>
    <xf numFmtId="0" fontId="0" fillId="7" borderId="1" xfId="0" applyFill="1" applyBorder="1" applyAlignment="1">
      <alignment wrapText="1"/>
    </xf>
    <xf numFmtId="0" fontId="0" fillId="0" borderId="1" xfId="0" applyBorder="1" applyAlignment="1"/>
    <xf numFmtId="0" fontId="0" fillId="0" borderId="0" xfId="0" applyAlignment="1"/>
    <xf numFmtId="0" fontId="0" fillId="0" borderId="3" xfId="0" applyBorder="1"/>
    <xf numFmtId="0" fontId="0" fillId="0" borderId="4" xfId="0" applyBorder="1"/>
    <xf numFmtId="0" fontId="0" fillId="0" borderId="5" xfId="0" applyBorder="1"/>
    <xf numFmtId="0" fontId="0" fillId="0" borderId="1" xfId="0" applyBorder="1"/>
    <xf numFmtId="0" fontId="0" fillId="11" borderId="1" xfId="0" applyFill="1" applyBorder="1" applyAlignment="1">
      <alignment wrapText="1"/>
    </xf>
    <xf numFmtId="0" fontId="0" fillId="0" borderId="0" xfId="0" applyFill="1"/>
    <xf numFmtId="0" fontId="0" fillId="0" borderId="3" xfId="0" applyFill="1" applyBorder="1"/>
    <xf numFmtId="0" fontId="0" fillId="0" borderId="1" xfId="0" applyFill="1" applyBorder="1"/>
    <xf numFmtId="0" fontId="0" fillId="11" borderId="1" xfId="0" applyFill="1" applyBorder="1" applyAlignment="1">
      <alignment vertical="top" wrapText="1"/>
    </xf>
    <xf numFmtId="0" fontId="0" fillId="12" borderId="1" xfId="0" applyFill="1" applyBorder="1" applyAlignment="1">
      <alignment wrapText="1"/>
    </xf>
    <xf numFmtId="0" fontId="2" fillId="12" borderId="1" xfId="0" applyFont="1" applyFill="1" applyBorder="1" applyAlignment="1">
      <alignment horizontal="center" wrapText="1"/>
    </xf>
    <xf numFmtId="0" fontId="2" fillId="12" borderId="2" xfId="0" applyFont="1" applyFill="1" applyBorder="1" applyAlignment="1">
      <alignment horizontal="center" wrapText="1"/>
    </xf>
    <xf numFmtId="0" fontId="2" fillId="12" borderId="1" xfId="0" applyFont="1" applyFill="1" applyBorder="1" applyAlignment="1">
      <alignment wrapText="1"/>
    </xf>
    <xf numFmtId="0" fontId="0" fillId="12" borderId="0" xfId="0" applyFill="1" applyAlignment="1">
      <alignment wrapText="1"/>
    </xf>
    <xf numFmtId="0" fontId="0" fillId="13" borderId="1" xfId="0" applyFill="1" applyBorder="1" applyAlignment="1">
      <alignment wrapText="1"/>
    </xf>
    <xf numFmtId="0" fontId="0" fillId="13" borderId="5" xfId="0" applyFill="1" applyBorder="1" applyAlignment="1">
      <alignment wrapText="1"/>
    </xf>
    <xf numFmtId="0" fontId="0" fillId="13" borderId="9" xfId="0" applyFill="1" applyBorder="1" applyAlignment="1">
      <alignment wrapText="1"/>
    </xf>
    <xf numFmtId="0" fontId="0" fillId="15" borderId="1" xfId="0" applyFill="1" applyBorder="1" applyAlignment="1">
      <alignment wrapText="1"/>
    </xf>
    <xf numFmtId="0" fontId="2" fillId="15" borderId="1" xfId="0" applyFont="1" applyFill="1" applyBorder="1" applyAlignment="1">
      <alignment horizontal="center" wrapText="1"/>
    </xf>
    <xf numFmtId="0" fontId="2" fillId="15" borderId="2" xfId="0" applyFont="1" applyFill="1" applyBorder="1" applyAlignment="1">
      <alignment horizontal="center" wrapText="1"/>
    </xf>
    <xf numFmtId="0" fontId="2" fillId="15" borderId="1" xfId="0" applyFont="1" applyFill="1" applyBorder="1" applyAlignment="1">
      <alignment wrapText="1"/>
    </xf>
    <xf numFmtId="0" fontId="0" fillId="15" borderId="5" xfId="0" applyFill="1" applyBorder="1" applyAlignment="1">
      <alignment wrapText="1"/>
    </xf>
    <xf numFmtId="0" fontId="0" fillId="15" borderId="0" xfId="0" applyFill="1" applyAlignment="1">
      <alignment wrapText="1"/>
    </xf>
    <xf numFmtId="0" fontId="0" fillId="15" borderId="9" xfId="0" applyFill="1" applyBorder="1" applyAlignment="1">
      <alignment wrapText="1"/>
    </xf>
    <xf numFmtId="0" fontId="2" fillId="7" borderId="1" xfId="0" applyFont="1" applyFill="1" applyBorder="1" applyAlignment="1">
      <alignment horizontal="center" wrapText="1"/>
    </xf>
    <xf numFmtId="0" fontId="2" fillId="7" borderId="5" xfId="0" applyFont="1" applyFill="1" applyBorder="1" applyAlignment="1">
      <alignment horizontal="center" wrapText="1"/>
    </xf>
    <xf numFmtId="0" fontId="2" fillId="7" borderId="2" xfId="0" applyFont="1" applyFill="1" applyBorder="1" applyAlignment="1">
      <alignment horizontal="center" wrapText="1"/>
    </xf>
    <xf numFmtId="0" fontId="2" fillId="7" borderId="1" xfId="0" applyFont="1" applyFill="1" applyBorder="1" applyAlignment="1">
      <alignment wrapText="1"/>
    </xf>
    <xf numFmtId="0" fontId="0" fillId="7" borderId="5" xfId="0" applyFill="1" applyBorder="1" applyAlignment="1">
      <alignment wrapText="1"/>
    </xf>
    <xf numFmtId="0" fontId="4" fillId="7" borderId="1" xfId="0" applyFont="1" applyFill="1" applyBorder="1" applyAlignment="1">
      <alignment wrapText="1"/>
    </xf>
    <xf numFmtId="0" fontId="5" fillId="7" borderId="1" xfId="0" applyFont="1" applyFill="1" applyBorder="1" applyAlignment="1">
      <alignment wrapText="1"/>
    </xf>
    <xf numFmtId="0" fontId="5" fillId="7" borderId="9" xfId="0" applyFont="1" applyFill="1" applyBorder="1" applyAlignment="1">
      <alignment wrapText="1"/>
    </xf>
    <xf numFmtId="0" fontId="0" fillId="7" borderId="9" xfId="0" applyFill="1" applyBorder="1" applyAlignment="1">
      <alignment wrapText="1"/>
    </xf>
    <xf numFmtId="0" fontId="14" fillId="0" borderId="3" xfId="0" applyFont="1" applyBorder="1"/>
    <xf numFmtId="0" fontId="0" fillId="0" borderId="12" xfId="0" applyBorder="1"/>
    <xf numFmtId="0" fontId="0" fillId="0" borderId="9" xfId="0" applyBorder="1"/>
    <xf numFmtId="0" fontId="0" fillId="0" borderId="10" xfId="0" applyBorder="1"/>
    <xf numFmtId="0" fontId="0" fillId="15" borderId="0" xfId="0" applyFill="1"/>
    <xf numFmtId="0" fontId="8" fillId="15" borderId="0" xfId="0" applyFont="1" applyFill="1"/>
    <xf numFmtId="0" fontId="9" fillId="15" borderId="0" xfId="0" applyFont="1" applyFill="1" applyAlignment="1"/>
    <xf numFmtId="0" fontId="0" fillId="15" borderId="3" xfId="0" applyFill="1" applyBorder="1"/>
    <xf numFmtId="0" fontId="0" fillId="15" borderId="4" xfId="0" applyFill="1" applyBorder="1"/>
    <xf numFmtId="0" fontId="0" fillId="15" borderId="5" xfId="0" applyFill="1" applyBorder="1"/>
    <xf numFmtId="0" fontId="10" fillId="15" borderId="4" xfId="0" applyFont="1" applyFill="1" applyBorder="1"/>
    <xf numFmtId="0" fontId="0" fillId="15" borderId="1" xfId="0" applyFill="1" applyBorder="1"/>
    <xf numFmtId="0" fontId="2" fillId="15" borderId="1" xfId="0" applyFont="1" applyFill="1" applyBorder="1" applyAlignment="1">
      <alignment horizontal="center"/>
    </xf>
    <xf numFmtId="0" fontId="2" fillId="15" borderId="2" xfId="0" applyFont="1" applyFill="1" applyBorder="1" applyAlignment="1">
      <alignment horizontal="center"/>
    </xf>
    <xf numFmtId="0" fontId="2" fillId="15" borderId="1" xfId="0" applyFont="1" applyFill="1" applyBorder="1"/>
    <xf numFmtId="0" fontId="11" fillId="15" borderId="1" xfId="0" applyFont="1" applyFill="1" applyBorder="1"/>
    <xf numFmtId="0" fontId="12" fillId="15" borderId="1" xfId="0" applyFont="1" applyFill="1" applyBorder="1" applyAlignment="1">
      <alignment wrapText="1"/>
    </xf>
    <xf numFmtId="0" fontId="12" fillId="15" borderId="1" xfId="0" applyFont="1" applyFill="1" applyBorder="1"/>
    <xf numFmtId="0" fontId="12" fillId="14" borderId="1" xfId="0" applyFont="1" applyFill="1" applyBorder="1" applyAlignment="1">
      <alignment wrapText="1"/>
    </xf>
    <xf numFmtId="0" fontId="8" fillId="15" borderId="4" xfId="0" applyFont="1" applyFill="1" applyBorder="1" applyAlignment="1"/>
    <xf numFmtId="0" fontId="0" fillId="15" borderId="1" xfId="0" applyFill="1" applyBorder="1" applyAlignment="1">
      <alignment vertical="top" wrapText="1"/>
    </xf>
    <xf numFmtId="0" fontId="0" fillId="15" borderId="0" xfId="0" applyFill="1" applyAlignment="1">
      <alignment vertical="top" wrapText="1"/>
    </xf>
    <xf numFmtId="15" fontId="0" fillId="15" borderId="1" xfId="0" applyNumberFormat="1" applyFill="1" applyBorder="1" applyAlignment="1">
      <alignment vertical="top" wrapText="1"/>
    </xf>
    <xf numFmtId="0" fontId="2" fillId="15" borderId="1" xfId="0" applyFont="1" applyFill="1" applyBorder="1" applyAlignment="1">
      <alignment vertical="top" wrapText="1"/>
    </xf>
    <xf numFmtId="0" fontId="13" fillId="15" borderId="1" xfId="0" applyFont="1" applyFill="1" applyBorder="1" applyAlignment="1">
      <alignment vertical="top" wrapText="1"/>
    </xf>
    <xf numFmtId="0" fontId="14" fillId="15" borderId="3" xfId="0" applyFont="1" applyFill="1" applyBorder="1"/>
    <xf numFmtId="0" fontId="14" fillId="15" borderId="5" xfId="0" applyFont="1" applyFill="1" applyBorder="1"/>
    <xf numFmtId="0" fontId="0" fillId="15" borderId="3" xfId="0" applyFill="1" applyBorder="1" applyAlignment="1">
      <alignment wrapText="1"/>
    </xf>
    <xf numFmtId="0" fontId="0" fillId="15" borderId="4" xfId="0" applyFill="1" applyBorder="1" applyAlignment="1">
      <alignment wrapText="1"/>
    </xf>
    <xf numFmtId="0" fontId="0" fillId="15" borderId="12" xfId="0" applyFill="1" applyBorder="1" applyAlignment="1">
      <alignment wrapText="1"/>
    </xf>
    <xf numFmtId="0" fontId="0" fillId="15" borderId="13" xfId="0" applyFill="1" applyBorder="1" applyAlignment="1">
      <alignment wrapText="1"/>
    </xf>
    <xf numFmtId="0" fontId="0" fillId="15" borderId="7" xfId="0" applyFill="1" applyBorder="1" applyAlignment="1">
      <alignment wrapText="1"/>
    </xf>
    <xf numFmtId="0" fontId="0" fillId="15" borderId="10" xfId="0" applyFill="1" applyBorder="1" applyAlignment="1">
      <alignment wrapText="1"/>
    </xf>
    <xf numFmtId="0" fontId="15" fillId="15" borderId="1" xfId="0" applyFont="1" applyFill="1" applyBorder="1" applyAlignment="1">
      <alignment wrapText="1"/>
    </xf>
    <xf numFmtId="0" fontId="15" fillId="15" borderId="3" xfId="0" applyFont="1" applyFill="1" applyBorder="1" applyAlignment="1">
      <alignment wrapText="1"/>
    </xf>
    <xf numFmtId="0" fontId="0" fillId="15" borderId="10" xfId="0" applyFill="1" applyBorder="1" applyAlignment="1">
      <alignment vertical="top" wrapText="1"/>
    </xf>
    <xf numFmtId="0" fontId="16" fillId="15" borderId="12" xfId="0" applyFont="1" applyFill="1" applyBorder="1"/>
    <xf numFmtId="0" fontId="0" fillId="15" borderId="13" xfId="0" applyFill="1" applyBorder="1"/>
    <xf numFmtId="0" fontId="0" fillId="15" borderId="7" xfId="0" applyFill="1" applyBorder="1"/>
    <xf numFmtId="0" fontId="10" fillId="15" borderId="4" xfId="0" applyFont="1" applyFill="1" applyBorder="1" applyAlignment="1">
      <alignment wrapText="1"/>
    </xf>
    <xf numFmtId="0" fontId="0" fillId="15" borderId="10" xfId="0" applyFill="1" applyBorder="1"/>
    <xf numFmtId="0" fontId="2" fillId="15" borderId="3" xfId="0" applyFont="1" applyFill="1" applyBorder="1" applyAlignment="1">
      <alignment vertical="top" wrapText="1"/>
    </xf>
    <xf numFmtId="0" fontId="2" fillId="15" borderId="4" xfId="0" applyFont="1" applyFill="1" applyBorder="1" applyAlignment="1">
      <alignment vertical="top" wrapText="1"/>
    </xf>
    <xf numFmtId="0" fontId="2" fillId="15" borderId="5" xfId="0" applyFont="1" applyFill="1" applyBorder="1" applyAlignment="1">
      <alignment vertical="top" wrapText="1"/>
    </xf>
    <xf numFmtId="0" fontId="2" fillId="15" borderId="3" xfId="0" applyFont="1" applyFill="1" applyBorder="1" applyAlignment="1">
      <alignment wrapText="1"/>
    </xf>
    <xf numFmtId="0" fontId="2" fillId="15" borderId="4" xfId="0" applyFont="1" applyFill="1" applyBorder="1" applyAlignment="1">
      <alignment wrapText="1"/>
    </xf>
    <xf numFmtId="0" fontId="2" fillId="15" borderId="3" xfId="0" applyFont="1" applyFill="1" applyBorder="1" applyAlignment="1">
      <alignment horizontal="center"/>
    </xf>
    <xf numFmtId="0" fontId="2" fillId="15" borderId="1" xfId="0" applyFont="1" applyFill="1" applyBorder="1" applyAlignment="1">
      <alignment horizontal="center" vertical="top" wrapText="1"/>
    </xf>
    <xf numFmtId="0" fontId="2" fillId="15" borderId="2" xfId="0" applyFont="1" applyFill="1" applyBorder="1" applyAlignment="1">
      <alignment horizontal="center" vertical="top" wrapText="1"/>
    </xf>
    <xf numFmtId="0" fontId="2" fillId="15" borderId="10" xfId="0" applyFont="1" applyFill="1" applyBorder="1" applyAlignment="1">
      <alignment horizontal="center" vertical="top" wrapText="1"/>
    </xf>
    <xf numFmtId="0" fontId="0" fillId="15" borderId="3" xfId="0" applyFill="1" applyBorder="1" applyAlignment="1">
      <alignment vertical="top" wrapText="1"/>
    </xf>
    <xf numFmtId="0" fontId="0" fillId="15" borderId="1" xfId="0" applyFill="1" applyBorder="1" applyAlignment="1">
      <alignment horizontal="center" vertical="top" wrapText="1"/>
    </xf>
    <xf numFmtId="0" fontId="2" fillId="15" borderId="0" xfId="0" applyFont="1" applyFill="1"/>
    <xf numFmtId="0" fontId="2" fillId="15" borderId="10" xfId="0" applyFont="1" applyFill="1" applyBorder="1" applyAlignment="1">
      <alignment horizontal="center"/>
    </xf>
    <xf numFmtId="0" fontId="2" fillId="15" borderId="11" xfId="0" applyFont="1" applyFill="1" applyBorder="1" applyAlignment="1">
      <alignment horizontal="center"/>
    </xf>
    <xf numFmtId="0" fontId="2" fillId="15" borderId="6" xfId="0" applyFont="1" applyFill="1" applyBorder="1" applyAlignment="1">
      <alignment horizontal="center"/>
    </xf>
    <xf numFmtId="0" fontId="2" fillId="15" borderId="8" xfId="0" applyFont="1" applyFill="1" applyBorder="1" applyAlignment="1">
      <alignment horizontal="center"/>
    </xf>
    <xf numFmtId="0" fontId="2" fillId="15" borderId="5" xfId="0" applyFont="1" applyFill="1" applyBorder="1" applyAlignment="1">
      <alignment horizontal="center"/>
    </xf>
    <xf numFmtId="0" fontId="19" fillId="15" borderId="4" xfId="0" applyFont="1" applyFill="1" applyBorder="1"/>
    <xf numFmtId="0" fontId="20" fillId="15" borderId="3" xfId="0" applyFont="1" applyFill="1" applyBorder="1"/>
    <xf numFmtId="0" fontId="2" fillId="15" borderId="4" xfId="0" applyFont="1" applyFill="1" applyBorder="1" applyAlignment="1">
      <alignment horizontal="center"/>
    </xf>
    <xf numFmtId="0" fontId="20" fillId="15" borderId="0" xfId="0" applyFont="1" applyFill="1"/>
    <xf numFmtId="0" fontId="12" fillId="15" borderId="0" xfId="0" applyFont="1" applyFill="1" applyAlignment="1">
      <alignment vertical="top" wrapText="1"/>
    </xf>
    <xf numFmtId="0" fontId="12" fillId="15" borderId="1" xfId="0" applyFont="1" applyFill="1" applyBorder="1" applyAlignment="1">
      <alignment vertical="top" wrapText="1"/>
    </xf>
    <xf numFmtId="0" fontId="17" fillId="15" borderId="0" xfId="0" applyFont="1" applyFill="1" applyAlignment="1">
      <alignment wrapText="1"/>
    </xf>
    <xf numFmtId="0" fontId="13" fillId="15" borderId="0" xfId="0" applyFont="1" applyFill="1" applyAlignment="1">
      <alignment vertical="top" wrapText="1"/>
    </xf>
    <xf numFmtId="0" fontId="18" fillId="15" borderId="0" xfId="0" applyFont="1" applyFill="1" applyAlignment="1">
      <alignment vertical="top" wrapText="1"/>
    </xf>
    <xf numFmtId="0" fontId="24" fillId="14" borderId="1" xfId="0" applyFont="1" applyFill="1" applyBorder="1" applyAlignment="1">
      <alignment wrapText="1"/>
    </xf>
    <xf numFmtId="0" fontId="11" fillId="14" borderId="1" xfId="0" applyFont="1" applyFill="1" applyBorder="1" applyAlignment="1">
      <alignment wrapText="1"/>
    </xf>
    <xf numFmtId="0" fontId="12" fillId="14" borderId="1" xfId="0" applyFont="1" applyFill="1" applyBorder="1" applyAlignment="1">
      <alignment horizontal="center" wrapText="1"/>
    </xf>
    <xf numFmtId="0" fontId="26" fillId="14" borderId="1" xfId="0" applyFont="1" applyFill="1" applyBorder="1" applyAlignment="1">
      <alignment wrapText="1"/>
    </xf>
    <xf numFmtId="0" fontId="27" fillId="14" borderId="1" xfId="0" applyFont="1" applyFill="1" applyBorder="1" applyAlignment="1">
      <alignment wrapText="1"/>
    </xf>
    <xf numFmtId="0" fontId="26" fillId="14" borderId="1" xfId="0" applyFont="1" applyFill="1" applyBorder="1" applyAlignment="1">
      <alignment horizontal="center" wrapText="1"/>
    </xf>
    <xf numFmtId="0" fontId="11" fillId="14" borderId="1" xfId="0" applyFont="1" applyFill="1" applyBorder="1" applyAlignment="1">
      <alignment horizontal="center" wrapText="1"/>
    </xf>
    <xf numFmtId="0" fontId="28" fillId="14" borderId="1" xfId="0" applyFont="1" applyFill="1" applyBorder="1" applyAlignment="1">
      <alignment wrapText="1"/>
    </xf>
    <xf numFmtId="0" fontId="1" fillId="0" borderId="1" xfId="0" applyFont="1" applyBorder="1"/>
    <xf numFmtId="0" fontId="0" fillId="0" borderId="1" xfId="0" applyFont="1" applyBorder="1"/>
    <xf numFmtId="0" fontId="0" fillId="12" borderId="17" xfId="0" applyFont="1" applyFill="1" applyBorder="1" applyAlignment="1">
      <alignment wrapText="1"/>
    </xf>
    <xf numFmtId="0" fontId="1" fillId="12" borderId="24" xfId="0" applyFont="1" applyFill="1" applyBorder="1"/>
    <xf numFmtId="0" fontId="2" fillId="12" borderId="1" xfId="0" applyFont="1" applyFill="1" applyBorder="1" applyAlignment="1">
      <alignment horizontal="center"/>
    </xf>
    <xf numFmtId="0" fontId="2" fillId="12" borderId="25" xfId="0" applyFont="1" applyFill="1" applyBorder="1" applyAlignment="1">
      <alignment horizontal="center"/>
    </xf>
    <xf numFmtId="0" fontId="2" fillId="12" borderId="24" xfId="0" applyFont="1" applyFill="1" applyBorder="1"/>
    <xf numFmtId="0" fontId="0" fillId="12" borderId="1" xfId="0" applyFont="1" applyFill="1" applyBorder="1" applyAlignment="1">
      <alignment wrapText="1"/>
    </xf>
    <xf numFmtId="0" fontId="1" fillId="12" borderId="1" xfId="0" applyFont="1" applyFill="1" applyBorder="1" applyAlignment="1">
      <alignment wrapText="1"/>
    </xf>
    <xf numFmtId="0" fontId="0" fillId="12" borderId="25" xfId="0" applyFont="1" applyFill="1" applyBorder="1" applyAlignment="1">
      <alignment wrapText="1"/>
    </xf>
    <xf numFmtId="0" fontId="1" fillId="12" borderId="1" xfId="0" applyFont="1" applyFill="1" applyBorder="1"/>
    <xf numFmtId="0" fontId="0" fillId="12" borderId="1" xfId="0" applyFill="1" applyBorder="1" applyAlignment="1">
      <alignment vertical="center" wrapText="1"/>
    </xf>
    <xf numFmtId="0" fontId="2" fillId="12" borderId="30" xfId="0" applyFont="1" applyFill="1" applyBorder="1"/>
    <xf numFmtId="0" fontId="1" fillId="12" borderId="31" xfId="0" applyFont="1" applyFill="1" applyBorder="1" applyAlignment="1">
      <alignment wrapText="1"/>
    </xf>
    <xf numFmtId="0" fontId="0" fillId="12" borderId="31" xfId="0" applyFill="1" applyBorder="1" applyAlignment="1">
      <alignment wrapText="1"/>
    </xf>
    <xf numFmtId="0" fontId="0" fillId="12" borderId="31" xfId="0" applyFont="1" applyFill="1" applyBorder="1" applyAlignment="1">
      <alignment wrapText="1"/>
    </xf>
    <xf numFmtId="0" fontId="1" fillId="12" borderId="32" xfId="0" applyFont="1" applyFill="1" applyBorder="1" applyAlignment="1">
      <alignment wrapText="1"/>
    </xf>
    <xf numFmtId="0" fontId="2" fillId="12" borderId="1" xfId="0" applyFont="1" applyFill="1" applyBorder="1"/>
    <xf numFmtId="0" fontId="1" fillId="12" borderId="1" xfId="0" applyFont="1" applyFill="1" applyBorder="1" applyAlignment="1"/>
    <xf numFmtId="0" fontId="0" fillId="12" borderId="1" xfId="0" applyFill="1" applyBorder="1" applyAlignment="1">
      <alignment horizontal="center" wrapText="1"/>
    </xf>
    <xf numFmtId="0" fontId="1" fillId="12" borderId="9" xfId="0" applyFont="1" applyFill="1" applyBorder="1" applyAlignment="1">
      <alignment wrapText="1"/>
    </xf>
    <xf numFmtId="0" fontId="0" fillId="12" borderId="3" xfId="0" applyFont="1" applyFill="1" applyBorder="1" applyAlignment="1">
      <alignment wrapText="1"/>
    </xf>
    <xf numFmtId="0" fontId="1" fillId="12" borderId="3" xfId="0" applyFont="1" applyFill="1" applyBorder="1"/>
    <xf numFmtId="0" fontId="2" fillId="12" borderId="24" xfId="0" applyFont="1" applyFill="1" applyBorder="1" applyAlignment="1">
      <alignment horizontal="center"/>
    </xf>
    <xf numFmtId="0" fontId="2" fillId="12" borderId="2" xfId="0" applyFont="1" applyFill="1" applyBorder="1" applyAlignment="1">
      <alignment horizontal="center"/>
    </xf>
    <xf numFmtId="0" fontId="2" fillId="12" borderId="3" xfId="0" applyFont="1" applyFill="1" applyBorder="1" applyAlignment="1">
      <alignment horizontal="center"/>
    </xf>
    <xf numFmtId="0" fontId="2" fillId="12" borderId="5" xfId="0" applyFont="1" applyFill="1" applyBorder="1" applyAlignment="1">
      <alignment horizontal="center"/>
    </xf>
    <xf numFmtId="0" fontId="2" fillId="12" borderId="3" xfId="0" applyFont="1" applyFill="1" applyBorder="1"/>
    <xf numFmtId="0" fontId="0" fillId="12" borderId="24" xfId="0" applyFont="1" applyFill="1" applyBorder="1" applyAlignment="1">
      <alignment wrapText="1"/>
    </xf>
    <xf numFmtId="0" fontId="1" fillId="12" borderId="3" xfId="0" applyFont="1" applyFill="1" applyBorder="1" applyAlignment="1">
      <alignment wrapText="1"/>
    </xf>
    <xf numFmtId="0" fontId="1" fillId="12" borderId="25" xfId="0" applyFont="1" applyFill="1" applyBorder="1"/>
    <xf numFmtId="0" fontId="1" fillId="12" borderId="24" xfId="0" applyFont="1" applyFill="1" applyBorder="1" applyAlignment="1">
      <alignment wrapText="1"/>
    </xf>
    <xf numFmtId="0" fontId="0" fillId="12" borderId="0" xfId="0" applyFill="1" applyAlignment="1">
      <alignment vertical="center" wrapText="1"/>
    </xf>
    <xf numFmtId="0" fontId="1" fillId="12" borderId="5" xfId="0" applyFont="1" applyFill="1" applyBorder="1" applyAlignment="1"/>
    <xf numFmtId="0" fontId="1" fillId="12" borderId="25" xfId="0" applyFont="1" applyFill="1" applyBorder="1" applyAlignment="1"/>
    <xf numFmtId="0" fontId="0" fillId="12" borderId="29" xfId="0" applyFont="1" applyFill="1" applyBorder="1" applyAlignment="1">
      <alignment wrapText="1"/>
    </xf>
    <xf numFmtId="0" fontId="1" fillId="12" borderId="25" xfId="0" applyFont="1" applyFill="1" applyBorder="1" applyAlignment="1">
      <alignment wrapText="1"/>
    </xf>
    <xf numFmtId="0" fontId="2" fillId="12" borderId="0" xfId="0" applyFont="1" applyFill="1" applyAlignment="1">
      <alignment wrapText="1"/>
    </xf>
    <xf numFmtId="0" fontId="0" fillId="12" borderId="5" xfId="0" applyFont="1" applyFill="1" applyBorder="1" applyAlignment="1">
      <alignment wrapText="1"/>
    </xf>
    <xf numFmtId="0" fontId="0" fillId="12" borderId="24" xfId="0" applyFill="1" applyBorder="1" applyAlignment="1">
      <alignment wrapText="1"/>
    </xf>
    <xf numFmtId="0" fontId="1" fillId="12" borderId="30" xfId="0" applyFont="1" applyFill="1" applyBorder="1" applyAlignment="1">
      <alignment wrapText="1"/>
    </xf>
    <xf numFmtId="0" fontId="1" fillId="12" borderId="33" xfId="0" applyFont="1" applyFill="1" applyBorder="1" applyAlignment="1">
      <alignment wrapText="1"/>
    </xf>
    <xf numFmtId="0" fontId="0" fillId="12" borderId="32" xfId="0" applyFont="1" applyFill="1" applyBorder="1" applyAlignment="1">
      <alignment wrapText="1"/>
    </xf>
    <xf numFmtId="0" fontId="1" fillId="12" borderId="35" xfId="0" applyFont="1" applyFill="1" applyBorder="1" applyAlignment="1">
      <alignment wrapText="1"/>
    </xf>
    <xf numFmtId="0" fontId="2" fillId="12" borderId="24" xfId="0" applyFont="1" applyFill="1" applyBorder="1" applyAlignment="1">
      <alignment horizontal="center" wrapText="1"/>
    </xf>
    <xf numFmtId="0" fontId="2" fillId="12" borderId="25" xfId="0" applyFont="1" applyFill="1" applyBorder="1" applyAlignment="1">
      <alignment horizontal="center" wrapText="1"/>
    </xf>
    <xf numFmtId="0" fontId="2" fillId="12" borderId="3" xfId="0" applyFont="1" applyFill="1" applyBorder="1" applyAlignment="1">
      <alignment horizontal="center" wrapText="1"/>
    </xf>
    <xf numFmtId="0" fontId="2" fillId="12" borderId="14" xfId="0" applyFont="1" applyFill="1" applyBorder="1" applyAlignment="1">
      <alignment horizontal="center" wrapText="1"/>
    </xf>
    <xf numFmtId="0" fontId="2" fillId="12" borderId="26" xfId="0" applyFont="1" applyFill="1" applyBorder="1" applyAlignment="1">
      <alignment horizontal="center" wrapText="1"/>
    </xf>
    <xf numFmtId="0" fontId="2" fillId="12" borderId="16" xfId="0" applyFont="1" applyFill="1" applyBorder="1" applyAlignment="1">
      <alignment horizontal="center" wrapText="1"/>
    </xf>
    <xf numFmtId="0" fontId="2" fillId="12" borderId="3" xfId="0" applyFont="1" applyFill="1" applyBorder="1" applyAlignment="1">
      <alignment wrapText="1"/>
    </xf>
    <xf numFmtId="0" fontId="0" fillId="12" borderId="27" xfId="0" applyFill="1" applyBorder="1" applyAlignment="1">
      <alignment wrapText="1"/>
    </xf>
    <xf numFmtId="0" fontId="0" fillId="12" borderId="28" xfId="0" applyFont="1" applyFill="1" applyBorder="1" applyAlignment="1">
      <alignment wrapText="1"/>
    </xf>
    <xf numFmtId="0" fontId="0" fillId="12" borderId="34" xfId="0" applyFill="1" applyBorder="1" applyAlignment="1">
      <alignment wrapText="1"/>
    </xf>
    <xf numFmtId="0" fontId="0" fillId="13" borderId="3" xfId="0" applyFill="1" applyBorder="1"/>
    <xf numFmtId="0" fontId="2" fillId="13" borderId="24" xfId="0" applyFont="1" applyFill="1" applyBorder="1" applyAlignment="1">
      <alignment horizontal="center"/>
    </xf>
    <xf numFmtId="0" fontId="2" fillId="13" borderId="1" xfId="0" applyFont="1" applyFill="1" applyBorder="1" applyAlignment="1">
      <alignment horizontal="center"/>
    </xf>
    <xf numFmtId="0" fontId="2" fillId="13" borderId="25" xfId="0" applyFont="1" applyFill="1" applyBorder="1" applyAlignment="1">
      <alignment horizontal="center"/>
    </xf>
    <xf numFmtId="0" fontId="2" fillId="13" borderId="2" xfId="0" applyFont="1" applyFill="1" applyBorder="1" applyAlignment="1">
      <alignment horizontal="center"/>
    </xf>
    <xf numFmtId="0" fontId="2" fillId="13" borderId="3" xfId="0" applyFont="1" applyFill="1" applyBorder="1"/>
    <xf numFmtId="0" fontId="0" fillId="13" borderId="24" xfId="0" applyFill="1" applyBorder="1" applyAlignment="1">
      <alignment wrapText="1"/>
    </xf>
    <xf numFmtId="0" fontId="0" fillId="13" borderId="25" xfId="0" applyFill="1" applyBorder="1" applyAlignment="1">
      <alignment wrapText="1"/>
    </xf>
    <xf numFmtId="0" fontId="0" fillId="13" borderId="24" xfId="0" applyFill="1" applyBorder="1"/>
    <xf numFmtId="0" fontId="0" fillId="13" borderId="1" xfId="0" applyFill="1" applyBorder="1"/>
    <xf numFmtId="0" fontId="0" fillId="13" borderId="25" xfId="0" applyFill="1" applyBorder="1"/>
    <xf numFmtId="0" fontId="2" fillId="13" borderId="12" xfId="0" applyFont="1" applyFill="1" applyBorder="1"/>
    <xf numFmtId="0" fontId="0" fillId="13" borderId="36" xfId="0" applyFill="1" applyBorder="1" applyAlignment="1">
      <alignment wrapText="1"/>
    </xf>
    <xf numFmtId="0" fontId="0" fillId="13" borderId="37" xfId="0" applyFill="1" applyBorder="1" applyAlignment="1">
      <alignment wrapText="1"/>
    </xf>
    <xf numFmtId="0" fontId="0" fillId="13" borderId="9" xfId="0" applyFill="1" applyBorder="1"/>
    <xf numFmtId="0" fontId="0" fillId="13" borderId="36" xfId="0" applyFill="1" applyBorder="1"/>
    <xf numFmtId="0" fontId="0" fillId="13" borderId="37" xfId="0" applyFill="1" applyBorder="1"/>
    <xf numFmtId="0" fontId="2" fillId="13" borderId="1" xfId="0" applyFont="1" applyFill="1" applyBorder="1"/>
    <xf numFmtId="0" fontId="0" fillId="13" borderId="38" xfId="0" applyFill="1" applyBorder="1" applyAlignment="1">
      <alignment wrapText="1"/>
    </xf>
    <xf numFmtId="0" fontId="2" fillId="13" borderId="9" xfId="0" applyFont="1" applyFill="1" applyBorder="1"/>
    <xf numFmtId="0" fontId="0" fillId="13" borderId="12" xfId="0" applyFill="1" applyBorder="1" applyAlignment="1">
      <alignment wrapText="1"/>
    </xf>
    <xf numFmtId="0" fontId="0" fillId="13" borderId="39" xfId="0" applyFill="1" applyBorder="1" applyAlignment="1">
      <alignment wrapText="1"/>
    </xf>
    <xf numFmtId="0" fontId="0" fillId="13" borderId="7" xfId="0" applyFill="1" applyBorder="1" applyAlignment="1">
      <alignment wrapText="1"/>
    </xf>
    <xf numFmtId="0" fontId="0" fillId="13" borderId="14" xfId="0" applyFill="1" applyBorder="1" applyAlignment="1">
      <alignment wrapText="1"/>
    </xf>
    <xf numFmtId="0" fontId="0" fillId="13" borderId="15" xfId="0" applyFill="1" applyBorder="1" applyAlignment="1">
      <alignment wrapText="1"/>
    </xf>
    <xf numFmtId="0" fontId="0" fillId="13" borderId="16" xfId="0" applyFill="1" applyBorder="1" applyAlignment="1">
      <alignment wrapText="1"/>
    </xf>
    <xf numFmtId="0" fontId="0" fillId="13" borderId="14" xfId="0" applyFill="1" applyBorder="1"/>
    <xf numFmtId="0" fontId="0" fillId="13" borderId="15" xfId="0" applyFill="1" applyBorder="1"/>
    <xf numFmtId="0" fontId="0" fillId="13" borderId="20" xfId="0" applyFill="1" applyBorder="1"/>
    <xf numFmtId="0" fontId="0" fillId="13" borderId="40" xfId="0" applyFill="1" applyBorder="1"/>
    <xf numFmtId="0" fontId="0" fillId="13" borderId="16" xfId="0" applyFill="1" applyBorder="1"/>
    <xf numFmtId="0" fontId="0" fillId="13" borderId="41" xfId="0" applyFill="1" applyBorder="1" applyAlignment="1">
      <alignment wrapText="1"/>
    </xf>
    <xf numFmtId="0" fontId="0" fillId="13" borderId="10" xfId="0" applyFill="1" applyBorder="1" applyAlignment="1">
      <alignment wrapText="1"/>
    </xf>
    <xf numFmtId="0" fontId="0" fillId="13" borderId="42" xfId="0" applyFill="1" applyBorder="1" applyAlignment="1">
      <alignment wrapText="1"/>
    </xf>
    <xf numFmtId="0" fontId="2" fillId="13" borderId="17" xfId="0" applyFont="1" applyFill="1" applyBorder="1"/>
    <xf numFmtId="0" fontId="0" fillId="13" borderId="40" xfId="0" applyFill="1" applyBorder="1" applyAlignment="1">
      <alignment wrapText="1"/>
    </xf>
    <xf numFmtId="0" fontId="2" fillId="13" borderId="43" xfId="0" applyFont="1" applyFill="1" applyBorder="1"/>
    <xf numFmtId="0" fontId="2" fillId="13" borderId="44" xfId="0" applyFont="1" applyFill="1" applyBorder="1"/>
    <xf numFmtId="0" fontId="0" fillId="13" borderId="45" xfId="0" applyFill="1" applyBorder="1" applyAlignment="1">
      <alignment wrapText="1"/>
    </xf>
    <xf numFmtId="0" fontId="0" fillId="13" borderId="46" xfId="0" applyFill="1" applyBorder="1" applyAlignment="1">
      <alignment wrapText="1"/>
    </xf>
    <xf numFmtId="0" fontId="0" fillId="13" borderId="47" xfId="0" applyFill="1" applyBorder="1" applyAlignment="1">
      <alignment wrapText="1"/>
    </xf>
    <xf numFmtId="0" fontId="0" fillId="13" borderId="20" xfId="0" applyFill="1" applyBorder="1" applyAlignment="1">
      <alignment wrapText="1"/>
    </xf>
    <xf numFmtId="0" fontId="0" fillId="13" borderId="10" xfId="0" applyFill="1" applyBorder="1"/>
    <xf numFmtId="0" fontId="0" fillId="13" borderId="30" xfId="0" applyFill="1" applyBorder="1" applyAlignment="1">
      <alignment wrapText="1"/>
    </xf>
    <xf numFmtId="0" fontId="0" fillId="13" borderId="31" xfId="0" applyFill="1" applyBorder="1" applyAlignment="1">
      <alignment wrapText="1"/>
    </xf>
    <xf numFmtId="0" fontId="0" fillId="13" borderId="32" xfId="0" applyFill="1" applyBorder="1" applyAlignment="1">
      <alignment wrapText="1"/>
    </xf>
    <xf numFmtId="0" fontId="0" fillId="13" borderId="48" xfId="0" applyFill="1" applyBorder="1" applyAlignment="1">
      <alignment wrapText="1"/>
    </xf>
    <xf numFmtId="0" fontId="0" fillId="13" borderId="26" xfId="0" applyFill="1" applyBorder="1" applyAlignment="1">
      <alignment wrapText="1"/>
    </xf>
    <xf numFmtId="0" fontId="0" fillId="13" borderId="49" xfId="0" applyFill="1" applyBorder="1" applyAlignment="1">
      <alignment wrapText="1"/>
    </xf>
    <xf numFmtId="0" fontId="2" fillId="13" borderId="11" xfId="0" applyFont="1" applyFill="1" applyBorder="1"/>
    <xf numFmtId="0" fontId="0" fillId="13" borderId="11" xfId="0" applyFill="1" applyBorder="1" applyAlignment="1">
      <alignment wrapText="1"/>
    </xf>
    <xf numFmtId="0" fontId="2" fillId="13" borderId="45" xfId="0" applyFont="1" applyFill="1" applyBorder="1"/>
    <xf numFmtId="0" fontId="0" fillId="13" borderId="46" xfId="0" applyFill="1" applyBorder="1"/>
    <xf numFmtId="0" fontId="2" fillId="0" borderId="50" xfId="0" applyFont="1" applyFill="1" applyBorder="1"/>
    <xf numFmtId="0" fontId="0" fillId="0" borderId="0" xfId="0"/>
    <xf numFmtId="0" fontId="0" fillId="0" borderId="0" xfId="0" applyAlignment="1">
      <alignment wrapText="1"/>
    </xf>
    <xf numFmtId="0" fontId="0" fillId="0" borderId="1" xfId="0" applyBorder="1" applyAlignment="1">
      <alignment wrapText="1"/>
    </xf>
    <xf numFmtId="0" fontId="0" fillId="5" borderId="1" xfId="0" applyFill="1" applyBorder="1" applyAlignment="1">
      <alignment wrapText="1"/>
    </xf>
    <xf numFmtId="0" fontId="0" fillId="3" borderId="1" xfId="0" applyNumberFormat="1" applyFill="1" applyBorder="1"/>
    <xf numFmtId="0" fontId="6" fillId="6" borderId="1" xfId="0" applyFont="1" applyFill="1" applyBorder="1" applyAlignment="1">
      <alignment wrapText="1"/>
    </xf>
    <xf numFmtId="0" fontId="0" fillId="3" borderId="1" xfId="0" applyFill="1" applyBorder="1" applyAlignment="1">
      <alignment wrapText="1"/>
    </xf>
    <xf numFmtId="0" fontId="0" fillId="3" borderId="1" xfId="1" applyNumberFormat="1" applyFont="1" applyFill="1" applyBorder="1" applyAlignment="1">
      <alignment wrapText="1"/>
    </xf>
    <xf numFmtId="9" fontId="0" fillId="6" borderId="1" xfId="1" applyFont="1" applyFill="1" applyBorder="1" applyAlignment="1">
      <alignment wrapText="1"/>
    </xf>
    <xf numFmtId="0" fontId="0" fillId="7" borderId="0" xfId="0" applyFill="1"/>
    <xf numFmtId="0" fontId="6" fillId="0" borderId="0" xfId="0" applyFont="1" applyFill="1" applyBorder="1" applyAlignment="1">
      <alignment wrapText="1"/>
    </xf>
    <xf numFmtId="0" fontId="0" fillId="0" borderId="0" xfId="0" applyFill="1" applyBorder="1" applyAlignment="1">
      <alignment wrapText="1"/>
    </xf>
    <xf numFmtId="0" fontId="0" fillId="0" borderId="0" xfId="0" applyAlignment="1">
      <alignment horizontal="center" wrapText="1"/>
    </xf>
    <xf numFmtId="0" fontId="30" fillId="0" borderId="0" xfId="0" applyFont="1"/>
    <xf numFmtId="0" fontId="31" fillId="0" borderId="0" xfId="0" applyFont="1"/>
    <xf numFmtId="0" fontId="32" fillId="0" borderId="0" xfId="0" applyFont="1"/>
    <xf numFmtId="0" fontId="0" fillId="0" borderId="1" xfId="1" applyNumberFormat="1" applyFont="1" applyBorder="1" applyAlignment="1">
      <alignment wrapText="1"/>
    </xf>
    <xf numFmtId="0" fontId="0" fillId="0" borderId="0" xfId="0" applyAlignment="1">
      <alignment vertical="top" wrapText="1"/>
    </xf>
    <xf numFmtId="0" fontId="0" fillId="0" borderId="1" xfId="1" applyNumberFormat="1" applyFont="1" applyBorder="1"/>
    <xf numFmtId="0" fontId="0" fillId="0" borderId="1" xfId="1" applyNumberFormat="1" applyFont="1" applyFill="1" applyBorder="1"/>
    <xf numFmtId="0" fontId="33" fillId="0" borderId="0" xfId="0" applyFont="1"/>
    <xf numFmtId="0" fontId="7" fillId="0" borderId="0" xfId="0" applyFont="1" applyAlignment="1">
      <alignment wrapText="1"/>
    </xf>
    <xf numFmtId="9" fontId="0" fillId="0" borderId="0" xfId="1" applyFont="1"/>
    <xf numFmtId="0" fontId="34" fillId="0" borderId="0" xfId="0" applyFont="1"/>
    <xf numFmtId="0" fontId="35" fillId="0" borderId="0" xfId="0" applyFont="1"/>
    <xf numFmtId="0" fontId="36" fillId="0" borderId="1" xfId="0" applyFont="1" applyBorder="1" applyAlignment="1">
      <alignment wrapText="1"/>
    </xf>
    <xf numFmtId="0" fontId="2" fillId="2" borderId="1" xfId="2" applyFont="1" applyBorder="1" applyAlignment="1">
      <alignment wrapText="1"/>
    </xf>
    <xf numFmtId="0" fontId="29" fillId="2" borderId="1" xfId="2" applyFont="1" applyBorder="1"/>
    <xf numFmtId="0" fontId="2" fillId="2" borderId="2" xfId="2" applyFont="1" applyBorder="1" applyAlignment="1">
      <alignment wrapText="1"/>
    </xf>
    <xf numFmtId="0" fontId="29" fillId="2" borderId="2" xfId="2" applyFont="1" applyBorder="1"/>
    <xf numFmtId="0" fontId="0" fillId="0" borderId="1" xfId="0" applyNumberFormat="1" applyFill="1" applyBorder="1"/>
    <xf numFmtId="0" fontId="0" fillId="0" borderId="1" xfId="0" applyNumberFormat="1" applyFill="1" applyBorder="1" applyAlignment="1">
      <alignment wrapText="1"/>
    </xf>
    <xf numFmtId="0" fontId="0" fillId="0" borderId="0" xfId="0"/>
    <xf numFmtId="0" fontId="0" fillId="0" borderId="0" xfId="0" applyAlignment="1">
      <alignment wrapText="1"/>
    </xf>
    <xf numFmtId="0" fontId="0" fillId="0" borderId="1" xfId="0" applyBorder="1" applyAlignment="1">
      <alignment wrapText="1"/>
    </xf>
    <xf numFmtId="0" fontId="0" fillId="4" borderId="1" xfId="0" applyFill="1" applyBorder="1" applyAlignment="1">
      <alignment wrapText="1"/>
    </xf>
    <xf numFmtId="0" fontId="0" fillId="4" borderId="1" xfId="0" applyFill="1" applyBorder="1"/>
    <xf numFmtId="0" fontId="6" fillId="7" borderId="1" xfId="0" applyFont="1" applyFill="1" applyBorder="1" applyAlignment="1">
      <alignment wrapText="1"/>
    </xf>
    <xf numFmtId="0" fontId="0" fillId="7" borderId="1" xfId="0" applyFill="1" applyBorder="1" applyAlignment="1">
      <alignment wrapText="1"/>
    </xf>
    <xf numFmtId="0" fontId="6" fillId="0" borderId="1" xfId="0" applyFont="1" applyFill="1" applyBorder="1" applyAlignment="1">
      <alignment wrapText="1"/>
    </xf>
    <xf numFmtId="0" fontId="0" fillId="0" borderId="1" xfId="0" applyFill="1" applyBorder="1" applyAlignment="1">
      <alignment wrapText="1"/>
    </xf>
    <xf numFmtId="0" fontId="0" fillId="4" borderId="0" xfId="0" applyFill="1"/>
    <xf numFmtId="0" fontId="0" fillId="0" borderId="0" xfId="0" applyAlignment="1">
      <alignment horizontal="center" wrapText="1"/>
    </xf>
    <xf numFmtId="0" fontId="16" fillId="0" borderId="3" xfId="0" applyFont="1" applyBorder="1"/>
    <xf numFmtId="0" fontId="0" fillId="0" borderId="2" xfId="0" applyFill="1" applyBorder="1"/>
    <xf numFmtId="0" fontId="0" fillId="0" borderId="1" xfId="0" applyFont="1" applyFill="1" applyBorder="1"/>
    <xf numFmtId="0" fontId="0" fillId="0" borderId="2" xfId="0" applyBorder="1"/>
    <xf numFmtId="0" fontId="0" fillId="0" borderId="0" xfId="0"/>
    <xf numFmtId="0" fontId="0" fillId="0" borderId="0" xfId="0"/>
    <xf numFmtId="0" fontId="0" fillId="0" borderId="0" xfId="0" applyAlignment="1">
      <alignment wrapText="1"/>
    </xf>
    <xf numFmtId="0" fontId="0" fillId="0" borderId="1" xfId="0" applyBorder="1" applyAlignment="1">
      <alignment wrapText="1"/>
    </xf>
    <xf numFmtId="0" fontId="0" fillId="4" borderId="1" xfId="0" applyFill="1" applyBorder="1" applyAlignment="1">
      <alignment wrapText="1"/>
    </xf>
    <xf numFmtId="0" fontId="0" fillId="9" borderId="1" xfId="0" applyFill="1" applyBorder="1" applyAlignment="1">
      <alignment wrapText="1"/>
    </xf>
    <xf numFmtId="0" fontId="0" fillId="8" borderId="1" xfId="0" applyFill="1" applyBorder="1" applyAlignment="1">
      <alignment wrapText="1"/>
    </xf>
    <xf numFmtId="0" fontId="0" fillId="10" borderId="3" xfId="0" applyFill="1" applyBorder="1" applyAlignment="1">
      <alignment horizontal="center"/>
    </xf>
    <xf numFmtId="0" fontId="0" fillId="10" borderId="5" xfId="0" applyFill="1" applyBorder="1" applyAlignment="1">
      <alignment horizontal="center"/>
    </xf>
    <xf numFmtId="0" fontId="6" fillId="9" borderId="1" xfId="0" applyFont="1" applyFill="1" applyBorder="1" applyAlignment="1">
      <alignment wrapText="1"/>
    </xf>
    <xf numFmtId="0" fontId="0" fillId="9" borderId="1" xfId="0" applyFill="1" applyBorder="1"/>
    <xf numFmtId="0" fontId="0" fillId="0" borderId="0" xfId="0" applyFill="1" applyBorder="1"/>
    <xf numFmtId="0" fontId="0" fillId="0" borderId="1" xfId="0" applyBorder="1"/>
    <xf numFmtId="0" fontId="0" fillId="0" borderId="1" xfId="0" applyBorder="1" applyAlignment="1">
      <alignment vertical="top" wrapText="1"/>
    </xf>
    <xf numFmtId="0" fontId="0" fillId="11" borderId="1" xfId="0" applyFill="1" applyBorder="1" applyAlignment="1">
      <alignment vertical="top" wrapText="1"/>
    </xf>
    <xf numFmtId="0" fontId="0" fillId="7" borderId="1" xfId="0" applyFill="1" applyBorder="1"/>
    <xf numFmtId="0" fontId="0" fillId="0" borderId="1" xfId="0" applyFill="1" applyBorder="1" applyAlignment="1">
      <alignment vertical="top" wrapText="1"/>
    </xf>
    <xf numFmtId="0" fontId="0" fillId="7" borderId="7" xfId="0" applyFill="1" applyBorder="1" applyAlignment="1">
      <alignment horizontal="center" wrapText="1"/>
    </xf>
    <xf numFmtId="0" fontId="0" fillId="7" borderId="8" xfId="0" applyFill="1" applyBorder="1" applyAlignment="1">
      <alignment horizontal="center" wrapText="1"/>
    </xf>
    <xf numFmtId="0" fontId="0" fillId="7" borderId="9" xfId="0" applyFill="1" applyBorder="1" applyAlignment="1">
      <alignment horizontal="center" wrapText="1"/>
    </xf>
    <xf numFmtId="0" fontId="0" fillId="7" borderId="10" xfId="0" applyFill="1" applyBorder="1" applyAlignment="1">
      <alignment horizontal="center" wrapText="1"/>
    </xf>
    <xf numFmtId="0" fontId="5" fillId="7" borderId="3" xfId="0" applyFont="1" applyFill="1" applyBorder="1" applyAlignment="1">
      <alignment horizontal="center" wrapText="1"/>
    </xf>
    <xf numFmtId="0" fontId="5" fillId="7" borderId="4" xfId="0" applyFont="1" applyFill="1" applyBorder="1" applyAlignment="1">
      <alignment horizontal="center" wrapText="1"/>
    </xf>
    <xf numFmtId="0" fontId="5" fillId="7" borderId="5" xfId="0" applyFont="1" applyFill="1" applyBorder="1" applyAlignment="1">
      <alignment horizontal="center" wrapText="1"/>
    </xf>
    <xf numFmtId="0" fontId="2" fillId="7" borderId="1" xfId="0" applyFont="1" applyFill="1" applyBorder="1" applyAlignment="1">
      <alignment horizontal="center" wrapText="1"/>
    </xf>
    <xf numFmtId="0" fontId="2" fillId="7" borderId="4" xfId="0" applyFont="1" applyFill="1" applyBorder="1" applyAlignment="1">
      <alignment horizontal="center" wrapText="1"/>
    </xf>
    <xf numFmtId="0" fontId="2" fillId="7" borderId="5" xfId="0" applyFont="1" applyFill="1" applyBorder="1" applyAlignment="1">
      <alignment horizontal="center" wrapText="1"/>
    </xf>
    <xf numFmtId="0" fontId="2" fillId="7" borderId="3" xfId="0" applyFont="1" applyFill="1" applyBorder="1" applyAlignment="1">
      <alignment horizontal="center" wrapText="1"/>
    </xf>
    <xf numFmtId="0" fontId="2" fillId="15" borderId="3" xfId="0" applyFont="1" applyFill="1" applyBorder="1" applyAlignment="1">
      <alignment horizontal="center" wrapText="1"/>
    </xf>
    <xf numFmtId="0" fontId="2" fillId="15" borderId="4" xfId="0" applyFont="1" applyFill="1" applyBorder="1" applyAlignment="1">
      <alignment horizontal="center" wrapText="1"/>
    </xf>
    <xf numFmtId="0" fontId="2" fillId="15" borderId="5" xfId="0" applyFont="1" applyFill="1" applyBorder="1" applyAlignment="1">
      <alignment horizontal="center" wrapText="1"/>
    </xf>
    <xf numFmtId="0" fontId="2" fillId="15" borderId="3" xfId="0" applyFont="1" applyFill="1" applyBorder="1" applyAlignment="1">
      <alignment horizontal="center"/>
    </xf>
    <xf numFmtId="0" fontId="2" fillId="15" borderId="4" xfId="0" applyFont="1" applyFill="1" applyBorder="1" applyAlignment="1">
      <alignment horizontal="center"/>
    </xf>
    <xf numFmtId="0" fontId="2" fillId="15" borderId="5" xfId="0" applyFont="1" applyFill="1" applyBorder="1" applyAlignment="1">
      <alignment horizontal="center"/>
    </xf>
    <xf numFmtId="0" fontId="2" fillId="15" borderId="10" xfId="0" applyFont="1" applyFill="1" applyBorder="1" applyAlignment="1">
      <alignment horizontal="center"/>
    </xf>
    <xf numFmtId="0" fontId="2" fillId="15" borderId="11" xfId="0" applyFont="1" applyFill="1" applyBorder="1" applyAlignment="1">
      <alignment horizontal="center"/>
    </xf>
    <xf numFmtId="0" fontId="2" fillId="15" borderId="6" xfId="0" applyFont="1" applyFill="1" applyBorder="1" applyAlignment="1">
      <alignment horizontal="center"/>
    </xf>
    <xf numFmtId="0" fontId="11" fillId="14" borderId="1" xfId="0" applyFont="1" applyFill="1" applyBorder="1" applyAlignment="1">
      <alignment horizontal="center" wrapText="1"/>
    </xf>
    <xf numFmtId="0" fontId="25" fillId="14" borderId="1" xfId="0" applyFont="1" applyFill="1" applyBorder="1" applyAlignment="1">
      <alignment horizontal="center" wrapText="1"/>
    </xf>
    <xf numFmtId="0" fontId="22" fillId="14" borderId="1" xfId="0" applyFont="1" applyFill="1" applyBorder="1" applyAlignment="1">
      <alignment horizontal="center" wrapText="1"/>
    </xf>
    <xf numFmtId="0" fontId="23" fillId="14" borderId="1" xfId="0" applyFont="1" applyFill="1" applyBorder="1" applyAlignment="1">
      <alignment horizontal="center" wrapText="1"/>
    </xf>
    <xf numFmtId="0" fontId="2" fillId="12" borderId="14" xfId="0" applyFont="1" applyFill="1" applyBorder="1" applyAlignment="1">
      <alignment horizontal="center" wrapText="1"/>
    </xf>
    <xf numFmtId="0" fontId="2" fillId="12" borderId="15" xfId="0" applyFont="1" applyFill="1" applyBorder="1" applyAlignment="1">
      <alignment horizontal="center" wrapText="1"/>
    </xf>
    <xf numFmtId="0" fontId="2" fillId="12" borderId="16" xfId="0" applyFont="1" applyFill="1" applyBorder="1" applyAlignment="1">
      <alignment horizontal="center" wrapText="1"/>
    </xf>
    <xf numFmtId="0" fontId="2" fillId="12" borderId="17" xfId="0" applyFont="1" applyFill="1" applyBorder="1" applyAlignment="1">
      <alignment horizontal="center" wrapText="1"/>
    </xf>
    <xf numFmtId="0" fontId="2" fillId="12" borderId="18" xfId="0" applyFont="1" applyFill="1" applyBorder="1" applyAlignment="1">
      <alignment horizontal="center" wrapText="1"/>
    </xf>
    <xf numFmtId="0" fontId="2" fillId="12" borderId="19" xfId="0" applyFont="1" applyFill="1" applyBorder="1" applyAlignment="1">
      <alignment horizontal="center" wrapText="1"/>
    </xf>
    <xf numFmtId="0" fontId="2" fillId="12" borderId="20" xfId="0" applyFont="1" applyFill="1" applyBorder="1" applyAlignment="1">
      <alignment horizontal="center" wrapText="1"/>
    </xf>
    <xf numFmtId="0" fontId="2" fillId="12" borderId="21" xfId="0" applyFont="1" applyFill="1" applyBorder="1" applyAlignment="1">
      <alignment horizontal="center" wrapText="1"/>
    </xf>
    <xf numFmtId="0" fontId="2" fillId="12" borderId="22" xfId="0" applyFont="1" applyFill="1" applyBorder="1" applyAlignment="1">
      <alignment horizontal="center" wrapText="1"/>
    </xf>
    <xf numFmtId="0" fontId="2" fillId="12" borderId="23" xfId="0" applyFont="1" applyFill="1" applyBorder="1" applyAlignment="1">
      <alignment horizontal="center" wrapText="1"/>
    </xf>
    <xf numFmtId="0" fontId="2" fillId="12" borderId="14" xfId="0" applyFont="1" applyFill="1" applyBorder="1" applyAlignment="1">
      <alignment horizontal="center"/>
    </xf>
    <xf numFmtId="0" fontId="2" fillId="12" borderId="15" xfId="0" applyFont="1" applyFill="1" applyBorder="1" applyAlignment="1">
      <alignment horizontal="center"/>
    </xf>
    <xf numFmtId="0" fontId="2" fillId="12" borderId="16" xfId="0" applyFont="1" applyFill="1" applyBorder="1" applyAlignment="1">
      <alignment horizontal="center"/>
    </xf>
    <xf numFmtId="0" fontId="2" fillId="12" borderId="17" xfId="0" applyFont="1" applyFill="1" applyBorder="1" applyAlignment="1">
      <alignment horizontal="center"/>
    </xf>
    <xf numFmtId="0" fontId="2" fillId="12" borderId="18" xfId="0" applyFont="1" applyFill="1" applyBorder="1" applyAlignment="1">
      <alignment horizontal="center"/>
    </xf>
    <xf numFmtId="0" fontId="2" fillId="12" borderId="19" xfId="0" applyFont="1" applyFill="1" applyBorder="1" applyAlignment="1">
      <alignment horizontal="center"/>
    </xf>
    <xf numFmtId="0" fontId="2" fillId="12" borderId="20" xfId="0" applyFont="1" applyFill="1" applyBorder="1" applyAlignment="1">
      <alignment horizontal="center"/>
    </xf>
    <xf numFmtId="0" fontId="2" fillId="12" borderId="1" xfId="0" applyFont="1" applyFill="1" applyBorder="1" applyAlignment="1">
      <alignment horizontal="center"/>
    </xf>
    <xf numFmtId="0" fontId="2" fillId="13" borderId="17" xfId="0" applyFont="1" applyFill="1" applyBorder="1" applyAlignment="1">
      <alignment horizontal="center"/>
    </xf>
    <xf numFmtId="0" fontId="2" fillId="13" borderId="18" xfId="0" applyFont="1" applyFill="1" applyBorder="1" applyAlignment="1">
      <alignment horizontal="center"/>
    </xf>
    <xf numFmtId="0" fontId="2" fillId="13" borderId="19" xfId="0" applyFont="1" applyFill="1" applyBorder="1" applyAlignment="1">
      <alignment horizontal="center"/>
    </xf>
    <xf numFmtId="0" fontId="0" fillId="0" borderId="1" xfId="0" applyBorder="1" applyAlignment="1">
      <alignment horizontal="center"/>
    </xf>
    <xf numFmtId="0" fontId="0" fillId="0" borderId="0" xfId="0" applyAlignment="1">
      <alignment horizontal="center" wrapText="1"/>
    </xf>
    <xf numFmtId="0" fontId="0" fillId="0" borderId="6" xfId="0" applyBorder="1" applyAlignment="1">
      <alignment horizontal="center" wrapText="1"/>
    </xf>
    <xf numFmtId="0" fontId="34" fillId="0" borderId="1" xfId="0" applyFont="1" applyBorder="1" applyAlignment="1">
      <alignment horizontal="center"/>
    </xf>
    <xf numFmtId="0" fontId="21" fillId="0" borderId="1" xfId="0" applyFont="1" applyBorder="1" applyAlignment="1">
      <alignment horizontal="center"/>
    </xf>
    <xf numFmtId="0" fontId="6" fillId="10" borderId="1" xfId="0" applyFont="1" applyFill="1" applyBorder="1" applyAlignment="1">
      <alignment horizontal="center" wrapText="1"/>
    </xf>
    <xf numFmtId="0" fontId="0" fillId="10" borderId="1" xfId="0" applyFill="1" applyBorder="1" applyAlignment="1">
      <alignment horizontal="center" wrapText="1"/>
    </xf>
  </cellXfs>
  <cellStyles count="3">
    <cellStyle name="60% - Énfasis5" xfId="2" builtinId="4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6.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7.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8.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9.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1.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2.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3.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4.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5.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6.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7.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8.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9.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1.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2.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3.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4.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5.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6.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7.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a:t>
            </a:r>
            <a:r>
              <a:rPr lang="es-MX" baseline="0"/>
              <a:t> del 25 al 29 de Septiembre</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Incidencias!$A$4:$A$8</c:f>
              <c:strCache>
                <c:ptCount val="5"/>
                <c:pt idx="0">
                  <c:v>Comentarios  proceso electoral estatal.</c:v>
                </c:pt>
                <c:pt idx="1">
                  <c:v>Comentarios sobre actores politicos locales </c:v>
                </c:pt>
                <c:pt idx="2">
                  <c:v>Comentarios sobre el proceso electoral federal.</c:v>
                </c:pt>
                <c:pt idx="3">
                  <c:v>Comentarios sobre actores políticos federales </c:v>
                </c:pt>
                <c:pt idx="4">
                  <c:v>Ámbito noticioso general.</c:v>
                </c:pt>
              </c:strCache>
            </c:strRef>
          </c:cat>
          <c:val>
            <c:numRef>
              <c:f>Incidencias!$B$4:$B$8</c:f>
              <c:numCache>
                <c:formatCode>General</c:formatCode>
                <c:ptCount val="5"/>
                <c:pt idx="0">
                  <c:v>0</c:v>
                </c:pt>
                <c:pt idx="1">
                  <c:v>0</c:v>
                </c:pt>
                <c:pt idx="2">
                  <c:v>4</c:v>
                </c:pt>
                <c:pt idx="3">
                  <c:v>2</c:v>
                </c:pt>
                <c:pt idx="4">
                  <c:v>14</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el 01 al 07 de Octubre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Incidencias!$A$60:$A$64</c:f>
              <c:strCache>
                <c:ptCount val="5"/>
                <c:pt idx="0">
                  <c:v> comentarios sobre proceso electoral estatal</c:v>
                </c:pt>
                <c:pt idx="1">
                  <c:v>comentarios sobre actores politicos locales  </c:v>
                </c:pt>
                <c:pt idx="2">
                  <c:v>comentarios  sobre el proceso electoral federal</c:v>
                </c:pt>
                <c:pt idx="3">
                  <c:v>comentarios sobre actores politicos federales  </c:v>
                </c:pt>
                <c:pt idx="4">
                  <c:v>Ambito noticioso general </c:v>
                </c:pt>
              </c:strCache>
            </c:strRef>
          </c:cat>
          <c:val>
            <c:numRef>
              <c:f>Incidencias!$B$60:$B$64</c:f>
              <c:numCache>
                <c:formatCode>General</c:formatCode>
                <c:ptCount val="5"/>
                <c:pt idx="0">
                  <c:v>8</c:v>
                </c:pt>
                <c:pt idx="1">
                  <c:v>8</c:v>
                </c:pt>
                <c:pt idx="2">
                  <c:v>9</c:v>
                </c:pt>
                <c:pt idx="3">
                  <c:v>9</c:v>
                </c:pt>
                <c:pt idx="4">
                  <c:v>10</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el 08</a:t>
            </a:r>
            <a:r>
              <a:rPr lang="es-MX" baseline="0"/>
              <a:t> al 14 de Octubre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Incidencias!$A$69:$A$73</c:f>
              <c:strCache>
                <c:ptCount val="5"/>
                <c:pt idx="0">
                  <c:v> comentarios sobre proceso electoral estatal</c:v>
                </c:pt>
                <c:pt idx="1">
                  <c:v>comentarios sobre actores politicos locales  </c:v>
                </c:pt>
                <c:pt idx="2">
                  <c:v>comentarios  sobre el proceso electoral federal</c:v>
                </c:pt>
                <c:pt idx="3">
                  <c:v>comentarios sobre actores politicos federales  </c:v>
                </c:pt>
                <c:pt idx="4">
                  <c:v>Ambito noticioso general </c:v>
                </c:pt>
              </c:strCache>
            </c:strRef>
          </c:cat>
          <c:val>
            <c:numRef>
              <c:f>Incidencias!$B$69:$B$73</c:f>
              <c:numCache>
                <c:formatCode>General</c:formatCode>
                <c:ptCount val="5"/>
                <c:pt idx="0">
                  <c:v>0</c:v>
                </c:pt>
                <c:pt idx="1">
                  <c:v>2</c:v>
                </c:pt>
                <c:pt idx="2">
                  <c:v>10</c:v>
                </c:pt>
                <c:pt idx="3">
                  <c:v>10</c:v>
                </c:pt>
                <c:pt idx="4">
                  <c:v>9</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15 al 21 e Octubre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Incidencias!$A$79:$A$83</c:f>
              <c:strCache>
                <c:ptCount val="5"/>
                <c:pt idx="0">
                  <c:v> comentarios sobre proceso electoral estatal</c:v>
                </c:pt>
                <c:pt idx="1">
                  <c:v>comentarios sobre actores politicos locales  </c:v>
                </c:pt>
                <c:pt idx="2">
                  <c:v>comentarios  sobre el proceso electoral federal</c:v>
                </c:pt>
                <c:pt idx="3">
                  <c:v>comentarios sobre actores politicos federales  </c:v>
                </c:pt>
                <c:pt idx="4">
                  <c:v>Ambito noticioso general </c:v>
                </c:pt>
              </c:strCache>
            </c:strRef>
          </c:cat>
          <c:val>
            <c:numRef>
              <c:f>Incidencias!$B$79:$B$83</c:f>
              <c:numCache>
                <c:formatCode>General</c:formatCode>
                <c:ptCount val="5"/>
                <c:pt idx="0">
                  <c:v>1</c:v>
                </c:pt>
                <c:pt idx="1">
                  <c:v>2</c:v>
                </c:pt>
                <c:pt idx="2">
                  <c:v>3</c:v>
                </c:pt>
                <c:pt idx="3">
                  <c:v>3</c:v>
                </c:pt>
                <c:pt idx="4">
                  <c:v>16</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22 al 28 de</a:t>
            </a:r>
            <a:r>
              <a:rPr lang="es-MX" baseline="0"/>
              <a:t> Octubre</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Incidencias!$A$89:$A$93</c:f>
              <c:strCache>
                <c:ptCount val="5"/>
                <c:pt idx="0">
                  <c:v> comentarios sobre proceso electoral estatal</c:v>
                </c:pt>
                <c:pt idx="1">
                  <c:v>comentarios sobre actores politicos locales  </c:v>
                </c:pt>
                <c:pt idx="2">
                  <c:v>comentarios  sobre el proceso electoral federal</c:v>
                </c:pt>
                <c:pt idx="3">
                  <c:v>comentarios sobre actores politicos federales  </c:v>
                </c:pt>
                <c:pt idx="4">
                  <c:v>Ambito noticioso general </c:v>
                </c:pt>
              </c:strCache>
            </c:strRef>
          </c:cat>
          <c:val>
            <c:numRef>
              <c:f>Incidencias!$B$89:$B$93</c:f>
              <c:numCache>
                <c:formatCode>General</c:formatCode>
                <c:ptCount val="5"/>
                <c:pt idx="0">
                  <c:v>0</c:v>
                </c:pt>
                <c:pt idx="1">
                  <c:v>1</c:v>
                </c:pt>
                <c:pt idx="2">
                  <c:v>3</c:v>
                </c:pt>
                <c:pt idx="3">
                  <c:v>5</c:v>
                </c:pt>
                <c:pt idx="4">
                  <c:v>14</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29 de</a:t>
            </a:r>
            <a:r>
              <a:rPr lang="es-MX" baseline="0"/>
              <a:t> Octubre al 03 de Noviembre</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Incidencias!$A$105:$A$109</c:f>
              <c:strCache>
                <c:ptCount val="5"/>
                <c:pt idx="0">
                  <c:v> comentarios sobre proceso electoral estatal</c:v>
                </c:pt>
                <c:pt idx="1">
                  <c:v>comentarios sobre actores politicos locales  </c:v>
                </c:pt>
                <c:pt idx="2">
                  <c:v>comentarios  sobre el proceso electoral federal</c:v>
                </c:pt>
                <c:pt idx="3">
                  <c:v>comentarios sobre actores politicos federales  </c:v>
                </c:pt>
                <c:pt idx="4">
                  <c:v>Ambito noticioso general </c:v>
                </c:pt>
              </c:strCache>
            </c:strRef>
          </c:cat>
          <c:val>
            <c:numRef>
              <c:f>Incidencias!$B$105:$B$109</c:f>
              <c:numCache>
                <c:formatCode>General</c:formatCode>
                <c:ptCount val="5"/>
                <c:pt idx="0">
                  <c:v>0</c:v>
                </c:pt>
                <c:pt idx="1">
                  <c:v>2</c:v>
                </c:pt>
                <c:pt idx="2">
                  <c:v>4</c:v>
                </c:pt>
                <c:pt idx="3">
                  <c:v>4</c:v>
                </c:pt>
                <c:pt idx="4">
                  <c:v>15</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1 al 7 de Octubre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Incidencias!$M$60:$M$64</c:f>
              <c:strCache>
                <c:ptCount val="5"/>
                <c:pt idx="0">
                  <c:v>comentarios sobre proceso electoral estatal.</c:v>
                </c:pt>
                <c:pt idx="1">
                  <c:v> comentarios sobre actores politicos locales </c:v>
                </c:pt>
                <c:pt idx="2">
                  <c:v>comentarios sobre el proceso electoral federal.</c:v>
                </c:pt>
                <c:pt idx="3">
                  <c:v> comentarios sobre actores políticos federales </c:v>
                </c:pt>
                <c:pt idx="4">
                  <c:v>Ámbito noticioso general.</c:v>
                </c:pt>
              </c:strCache>
            </c:strRef>
          </c:cat>
          <c:val>
            <c:numRef>
              <c:f>Incidencias!$N$60:$N$64</c:f>
              <c:numCache>
                <c:formatCode>General</c:formatCode>
                <c:ptCount val="5"/>
                <c:pt idx="0">
                  <c:v>0</c:v>
                </c:pt>
                <c:pt idx="1">
                  <c:v>0</c:v>
                </c:pt>
                <c:pt idx="2">
                  <c:v>6</c:v>
                </c:pt>
                <c:pt idx="3">
                  <c:v>8</c:v>
                </c:pt>
                <c:pt idx="4">
                  <c:v>8</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9 al 13 de Octubre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Incidencias!$M$68:$M$72</c:f>
              <c:strCache>
                <c:ptCount val="5"/>
                <c:pt idx="0">
                  <c:v>comentarios sobre proceso electoral estatal.</c:v>
                </c:pt>
                <c:pt idx="1">
                  <c:v> comentarios sobre actores politicos locales </c:v>
                </c:pt>
                <c:pt idx="2">
                  <c:v>comentarios sobre el proceso electoral federal.</c:v>
                </c:pt>
                <c:pt idx="3">
                  <c:v> comentarios sobre actores políticos federales </c:v>
                </c:pt>
                <c:pt idx="4">
                  <c:v>Ámbito noticioso general.</c:v>
                </c:pt>
              </c:strCache>
            </c:strRef>
          </c:cat>
          <c:val>
            <c:numRef>
              <c:f>Incidencias!$N$68:$N$72</c:f>
              <c:numCache>
                <c:formatCode>General</c:formatCode>
                <c:ptCount val="5"/>
                <c:pt idx="0">
                  <c:v>2</c:v>
                </c:pt>
                <c:pt idx="1">
                  <c:v>1</c:v>
                </c:pt>
                <c:pt idx="2">
                  <c:v>9</c:v>
                </c:pt>
                <c:pt idx="3">
                  <c:v>14</c:v>
                </c:pt>
                <c:pt idx="4">
                  <c:v>5</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a:t>
            </a:r>
            <a:r>
              <a:rPr lang="es-MX" baseline="0"/>
              <a:t> del 15 al 21 de Octubre</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Incidencias!$M$76:$M$80</c:f>
              <c:strCache>
                <c:ptCount val="5"/>
                <c:pt idx="0">
                  <c:v>comentarios sobre proceso electoral estatal.</c:v>
                </c:pt>
                <c:pt idx="1">
                  <c:v> comentarios sobre actores politicos locales </c:v>
                </c:pt>
                <c:pt idx="2">
                  <c:v>comentarios sobre el proceso electoral federal.</c:v>
                </c:pt>
                <c:pt idx="3">
                  <c:v> comentarios sobre actores políticos federales </c:v>
                </c:pt>
                <c:pt idx="4">
                  <c:v>Ámbito noticioso general.</c:v>
                </c:pt>
              </c:strCache>
            </c:strRef>
          </c:cat>
          <c:val>
            <c:numRef>
              <c:f>Incidencias!$N$76:$N$80</c:f>
              <c:numCache>
                <c:formatCode>General</c:formatCode>
                <c:ptCount val="5"/>
                <c:pt idx="0">
                  <c:v>0</c:v>
                </c:pt>
                <c:pt idx="1">
                  <c:v>0</c:v>
                </c:pt>
                <c:pt idx="2">
                  <c:v>6</c:v>
                </c:pt>
                <c:pt idx="3">
                  <c:v>13</c:v>
                </c:pt>
                <c:pt idx="4">
                  <c:v>10</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a:t>
            </a:r>
            <a:r>
              <a:rPr lang="es-MX" baseline="0"/>
              <a:t> 22 al 28 de Octubre</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Incidencias!$M$84:$M$88</c:f>
              <c:strCache>
                <c:ptCount val="5"/>
                <c:pt idx="0">
                  <c:v>comentarios sobre proceso electoral estatal.</c:v>
                </c:pt>
                <c:pt idx="1">
                  <c:v> comentarios sobre actores politicos locales </c:v>
                </c:pt>
                <c:pt idx="2">
                  <c:v>comentarios sobre el proceso electoral federal.</c:v>
                </c:pt>
                <c:pt idx="3">
                  <c:v> comentarios sobre actores políticos federales </c:v>
                </c:pt>
                <c:pt idx="4">
                  <c:v>Ámbito noticioso general.</c:v>
                </c:pt>
              </c:strCache>
            </c:strRef>
          </c:cat>
          <c:val>
            <c:numRef>
              <c:f>Incidencias!$N$84:$N$88</c:f>
              <c:numCache>
                <c:formatCode>General</c:formatCode>
                <c:ptCount val="5"/>
                <c:pt idx="0">
                  <c:v>1</c:v>
                </c:pt>
                <c:pt idx="1">
                  <c:v>3</c:v>
                </c:pt>
                <c:pt idx="2">
                  <c:v>3</c:v>
                </c:pt>
                <c:pt idx="3">
                  <c:v>7</c:v>
                </c:pt>
                <c:pt idx="4">
                  <c:v>12</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29 de octubre</a:t>
            </a:r>
            <a:r>
              <a:rPr lang="es-MX" baseline="0"/>
              <a:t> al 4 de noviembre</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Incidencias!$M$92:$M$96</c:f>
              <c:strCache>
                <c:ptCount val="5"/>
                <c:pt idx="0">
                  <c:v>comentarios sobre proceso electoral estatal.</c:v>
                </c:pt>
                <c:pt idx="1">
                  <c:v> comentarios sobre actores politicos locales </c:v>
                </c:pt>
                <c:pt idx="2">
                  <c:v>comentarios sobre el proceso electoral federal.</c:v>
                </c:pt>
                <c:pt idx="3">
                  <c:v> comentarios sobre actores políticos federales </c:v>
                </c:pt>
                <c:pt idx="4">
                  <c:v>Ámbito noticioso general.</c:v>
                </c:pt>
              </c:strCache>
            </c:strRef>
          </c:cat>
          <c:val>
            <c:numRef>
              <c:f>Incidencias!$N$92:$N$96</c:f>
              <c:numCache>
                <c:formatCode>General</c:formatCode>
                <c:ptCount val="5"/>
                <c:pt idx="0">
                  <c:v>3</c:v>
                </c:pt>
                <c:pt idx="1">
                  <c:v>5</c:v>
                </c:pt>
                <c:pt idx="2">
                  <c:v>5</c:v>
                </c:pt>
                <c:pt idx="3">
                  <c:v>12</c:v>
                </c:pt>
                <c:pt idx="4">
                  <c:v>8</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a:t>
            </a:r>
            <a:r>
              <a:rPr lang="es-MX" baseline="0"/>
              <a:t> del 01 al 07 de Octubre</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Incidencias!$A$14:$A$18</c:f>
              <c:strCache>
                <c:ptCount val="5"/>
                <c:pt idx="0">
                  <c:v>Comentarios proceso electoral estatal.</c:v>
                </c:pt>
                <c:pt idx="1">
                  <c:v>Comentarios sobre actores politicos locales </c:v>
                </c:pt>
                <c:pt idx="2">
                  <c:v>Comentarios del proceso electoral federal.</c:v>
                </c:pt>
                <c:pt idx="3">
                  <c:v>Comentarios sobre actores políticos federales.</c:v>
                </c:pt>
                <c:pt idx="4">
                  <c:v>Ámbito noticioso general.</c:v>
                </c:pt>
              </c:strCache>
            </c:strRef>
          </c:cat>
          <c:val>
            <c:numRef>
              <c:f>Incidencias!$B$14:$B$18</c:f>
              <c:numCache>
                <c:formatCode>General</c:formatCode>
                <c:ptCount val="5"/>
                <c:pt idx="0">
                  <c:v>0</c:v>
                </c:pt>
                <c:pt idx="1">
                  <c:v>0</c:v>
                </c:pt>
                <c:pt idx="2">
                  <c:v>11</c:v>
                </c:pt>
                <c:pt idx="3">
                  <c:v>8</c:v>
                </c:pt>
                <c:pt idx="4">
                  <c:v>7</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5 al 11 de noviembre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Incidencias!$M$100:$M$104</c:f>
              <c:strCache>
                <c:ptCount val="5"/>
                <c:pt idx="0">
                  <c:v>comentarios sobre proceso electoral estatal.</c:v>
                </c:pt>
                <c:pt idx="1">
                  <c:v> comentarios sobre actores politicos locales </c:v>
                </c:pt>
                <c:pt idx="2">
                  <c:v>comentarios sobre el proceso electoral federal.</c:v>
                </c:pt>
                <c:pt idx="3">
                  <c:v> comentarios sobre actores políticos federales </c:v>
                </c:pt>
                <c:pt idx="4">
                  <c:v>Ámbito noticioso general.</c:v>
                </c:pt>
              </c:strCache>
            </c:strRef>
          </c:cat>
          <c:val>
            <c:numRef>
              <c:f>Incidencias!$N$100:$N$104</c:f>
              <c:numCache>
                <c:formatCode>General</c:formatCode>
                <c:ptCount val="5"/>
                <c:pt idx="0">
                  <c:v>2</c:v>
                </c:pt>
                <c:pt idx="1">
                  <c:v>2</c:v>
                </c:pt>
                <c:pt idx="2">
                  <c:v>5</c:v>
                </c:pt>
                <c:pt idx="3">
                  <c:v>7</c:v>
                </c:pt>
                <c:pt idx="4">
                  <c:v>8</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01 al 07 de Octubre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Incidencias!$A$114:$A$118</c:f>
              <c:strCache>
                <c:ptCount val="5"/>
                <c:pt idx="0">
                  <c:v>comentarios sobre proceso electoral estatal</c:v>
                </c:pt>
                <c:pt idx="1">
                  <c:v> comentarios sobre actores políticos locales</c:v>
                </c:pt>
                <c:pt idx="2">
                  <c:v> comentarios sobre proceso electoral federal</c:v>
                </c:pt>
                <c:pt idx="3">
                  <c:v>comentarios sobre actores políticos federales</c:v>
                </c:pt>
                <c:pt idx="4">
                  <c:v>Ámbito noticioso general</c:v>
                </c:pt>
              </c:strCache>
            </c:strRef>
          </c:cat>
          <c:val>
            <c:numRef>
              <c:f>Incidencias!$B$114:$B$118</c:f>
              <c:numCache>
                <c:formatCode>General</c:formatCode>
                <c:ptCount val="5"/>
                <c:pt idx="0">
                  <c:v>0</c:v>
                </c:pt>
                <c:pt idx="1">
                  <c:v>0</c:v>
                </c:pt>
                <c:pt idx="2">
                  <c:v>6</c:v>
                </c:pt>
                <c:pt idx="3">
                  <c:v>56</c:v>
                </c:pt>
                <c:pt idx="4">
                  <c:v>11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08 al 14 de</a:t>
            </a:r>
            <a:r>
              <a:rPr lang="es-MX" baseline="0"/>
              <a:t> octubre</a:t>
            </a:r>
            <a:r>
              <a:rPr lang="es-MX"/>
              <a:t>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Incidencias!$A$122:$A$126</c:f>
              <c:strCache>
                <c:ptCount val="5"/>
                <c:pt idx="0">
                  <c:v>comentarios sobre proceso electoral estatal</c:v>
                </c:pt>
                <c:pt idx="1">
                  <c:v> comentarios sobre actores políticos locales</c:v>
                </c:pt>
                <c:pt idx="2">
                  <c:v> comentarios sobre proceso electoral federal</c:v>
                </c:pt>
                <c:pt idx="3">
                  <c:v>comentarios sobre actores políticos federales</c:v>
                </c:pt>
                <c:pt idx="4">
                  <c:v>Ámbito noticioso general</c:v>
                </c:pt>
              </c:strCache>
            </c:strRef>
          </c:cat>
          <c:val>
            <c:numRef>
              <c:f>Incidencias!$B$122:$B$126</c:f>
              <c:numCache>
                <c:formatCode>General</c:formatCode>
                <c:ptCount val="5"/>
                <c:pt idx="0">
                  <c:v>0</c:v>
                </c:pt>
                <c:pt idx="1">
                  <c:v>0</c:v>
                </c:pt>
                <c:pt idx="2">
                  <c:v>4</c:v>
                </c:pt>
                <c:pt idx="3">
                  <c:v>4</c:v>
                </c:pt>
                <c:pt idx="4">
                  <c:v>35</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15 al 21 de Octubre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Incidencias!$A$130:$A$134</c:f>
              <c:strCache>
                <c:ptCount val="5"/>
                <c:pt idx="0">
                  <c:v>comentarios sobre proceso electoral estatal</c:v>
                </c:pt>
                <c:pt idx="1">
                  <c:v> comentarios sobre actores políticos locales</c:v>
                </c:pt>
                <c:pt idx="2">
                  <c:v> comentarios sobre proceso electoral federal</c:v>
                </c:pt>
                <c:pt idx="3">
                  <c:v>comentarios sobre actores políticos federales</c:v>
                </c:pt>
                <c:pt idx="4">
                  <c:v>Ámbito noticioso general</c:v>
                </c:pt>
              </c:strCache>
            </c:strRef>
          </c:cat>
          <c:val>
            <c:numRef>
              <c:f>Incidencias!$B$130:$B$134</c:f>
              <c:numCache>
                <c:formatCode>General</c:formatCode>
                <c:ptCount val="5"/>
                <c:pt idx="0">
                  <c:v>0</c:v>
                </c:pt>
                <c:pt idx="1">
                  <c:v>0</c:v>
                </c:pt>
                <c:pt idx="2">
                  <c:v>4</c:v>
                </c:pt>
                <c:pt idx="3">
                  <c:v>30</c:v>
                </c:pt>
                <c:pt idx="4">
                  <c:v>13</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22 al 28 de Octubre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Incidencias!$A$138:$A$142</c:f>
              <c:strCache>
                <c:ptCount val="5"/>
                <c:pt idx="0">
                  <c:v>comentarios sobre proceso electoral estatal</c:v>
                </c:pt>
                <c:pt idx="1">
                  <c:v> comentarios sobre actores políticos locales</c:v>
                </c:pt>
                <c:pt idx="2">
                  <c:v> comentarios sobre proceso electoral federal</c:v>
                </c:pt>
                <c:pt idx="3">
                  <c:v>comentarios sobre actores políticos federales</c:v>
                </c:pt>
                <c:pt idx="4">
                  <c:v>Ámbito noticioso general</c:v>
                </c:pt>
              </c:strCache>
            </c:strRef>
          </c:cat>
          <c:val>
            <c:numRef>
              <c:f>Incidencias!$B$138:$B$142</c:f>
              <c:numCache>
                <c:formatCode>General</c:formatCode>
                <c:ptCount val="5"/>
                <c:pt idx="0">
                  <c:v>0</c:v>
                </c:pt>
                <c:pt idx="1">
                  <c:v>0</c:v>
                </c:pt>
                <c:pt idx="2">
                  <c:v>3</c:v>
                </c:pt>
                <c:pt idx="3">
                  <c:v>22</c:v>
                </c:pt>
                <c:pt idx="4">
                  <c:v>13</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Semana</a:t>
            </a:r>
            <a:r>
              <a:rPr lang="es-MX" baseline="0"/>
              <a:t> del 08 al 14 de Octubre</a:t>
            </a:r>
            <a:endParaRPr lang="es-MX"/>
          </a:p>
        </c:rich>
      </c:tx>
      <c:layout/>
      <c:overlay val="0"/>
    </c:title>
    <c:autoTitleDeleted val="0"/>
    <c:plotArea>
      <c:layout/>
      <c:pieChart>
        <c:varyColors val="1"/>
        <c:ser>
          <c:idx val="0"/>
          <c:order val="0"/>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Incidencias!$M$11:$M$15</c:f>
              <c:strCache>
                <c:ptCount val="5"/>
                <c:pt idx="0">
                  <c:v>Icomentarios sobre proceso electoral estatal.</c:v>
                </c:pt>
                <c:pt idx="1">
                  <c:v>comentarios sobre actores politicos locales </c:v>
                </c:pt>
                <c:pt idx="2">
                  <c:v> comentarios sobre el proceso electoral federal.</c:v>
                </c:pt>
                <c:pt idx="3">
                  <c:v>comentarios sobre actores políticos federales .</c:v>
                </c:pt>
                <c:pt idx="4">
                  <c:v>Ámbito noticioso general.</c:v>
                </c:pt>
              </c:strCache>
            </c:strRef>
          </c:cat>
          <c:val>
            <c:numRef>
              <c:f>Incidencias!$P$11:$P$15</c:f>
              <c:numCache>
                <c:formatCode>General</c:formatCode>
                <c:ptCount val="5"/>
                <c:pt idx="0">
                  <c:v>5</c:v>
                </c:pt>
                <c:pt idx="1">
                  <c:v>5</c:v>
                </c:pt>
                <c:pt idx="2">
                  <c:v>4</c:v>
                </c:pt>
                <c:pt idx="3">
                  <c:v>4</c:v>
                </c:pt>
                <c:pt idx="4">
                  <c:v>3</c:v>
                </c:pt>
              </c:numCache>
            </c:numRef>
          </c:val>
        </c:ser>
        <c:dLbls>
          <c:showLegendKey val="0"/>
          <c:showVal val="0"/>
          <c:showCatName val="0"/>
          <c:showSerName val="0"/>
          <c:showPercent val="1"/>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25 al 29 de Septiembre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'Actores políticos'!$A$4:$A$5</c:f>
              <c:strCache>
                <c:ptCount val="2"/>
                <c:pt idx="0">
                  <c:v>R. Anaya</c:v>
                </c:pt>
                <c:pt idx="1">
                  <c:v>E. Ochoa</c:v>
                </c:pt>
              </c:strCache>
            </c:strRef>
          </c:cat>
          <c:val>
            <c:numRef>
              <c:f>'Actores políticos'!$B$4:$B$5</c:f>
              <c:numCache>
                <c:formatCode>General</c:formatCode>
                <c:ptCount val="2"/>
                <c:pt idx="0">
                  <c:v>1</c:v>
                </c:pt>
                <c:pt idx="1">
                  <c:v>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01 al 07 de octubre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'Actores políticos'!$A$15:$A$19</c:f>
              <c:strCache>
                <c:ptCount val="5"/>
                <c:pt idx="0">
                  <c:v>Calderon </c:v>
                </c:pt>
                <c:pt idx="1">
                  <c:v>AMLO</c:v>
                </c:pt>
                <c:pt idx="2">
                  <c:v>R. Anaya</c:v>
                </c:pt>
                <c:pt idx="3">
                  <c:v>M. Zavala</c:v>
                </c:pt>
                <c:pt idx="4">
                  <c:v>J. A. Meade</c:v>
                </c:pt>
              </c:strCache>
            </c:strRef>
          </c:cat>
          <c:val>
            <c:numRef>
              <c:f>'Actores políticos'!$B$15:$B$19</c:f>
              <c:numCache>
                <c:formatCode>General</c:formatCode>
                <c:ptCount val="5"/>
                <c:pt idx="0">
                  <c:v>1</c:v>
                </c:pt>
                <c:pt idx="1">
                  <c:v>1</c:v>
                </c:pt>
                <c:pt idx="2">
                  <c:v>3</c:v>
                </c:pt>
                <c:pt idx="3">
                  <c:v>2</c:v>
                </c:pt>
                <c:pt idx="4">
                  <c:v>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a:t>
            </a:r>
            <a:r>
              <a:rPr lang="es-MX" baseline="0"/>
              <a:t> del 08 al 14 de octubre</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'Actores políticos'!$A$28:$A$30</c:f>
              <c:strCache>
                <c:ptCount val="3"/>
                <c:pt idx="0">
                  <c:v>Anaya</c:v>
                </c:pt>
                <c:pt idx="1">
                  <c:v>Margarita Zavala</c:v>
                </c:pt>
                <c:pt idx="2">
                  <c:v>J. A. Meade</c:v>
                </c:pt>
              </c:strCache>
            </c:strRef>
          </c:cat>
          <c:val>
            <c:numRef>
              <c:f>'Actores políticos'!$B$28:$B$30</c:f>
              <c:numCache>
                <c:formatCode>General</c:formatCode>
                <c:ptCount val="3"/>
                <c:pt idx="0">
                  <c:v>3</c:v>
                </c:pt>
                <c:pt idx="1">
                  <c:v>4</c:v>
                </c:pt>
                <c:pt idx="2">
                  <c:v>3</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15 al 21 de Octubre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'Actores políticos'!$A$40:$A$43</c:f>
              <c:strCache>
                <c:ptCount val="4"/>
                <c:pt idx="0">
                  <c:v>Enrique Peña Nieto</c:v>
                </c:pt>
                <c:pt idx="1">
                  <c:v>Margarita Zavala</c:v>
                </c:pt>
                <c:pt idx="2">
                  <c:v>Ricardo Anaya</c:v>
                </c:pt>
                <c:pt idx="3">
                  <c:v>José Antonio Meade</c:v>
                </c:pt>
              </c:strCache>
            </c:strRef>
          </c:cat>
          <c:val>
            <c:numRef>
              <c:f>'Actores políticos'!$B$40:$B$43</c:f>
              <c:numCache>
                <c:formatCode>General</c:formatCode>
                <c:ptCount val="4"/>
                <c:pt idx="0">
                  <c:v>4</c:v>
                </c:pt>
                <c:pt idx="1">
                  <c:v>1</c:v>
                </c:pt>
                <c:pt idx="2">
                  <c:v>2</c:v>
                </c:pt>
                <c:pt idx="3">
                  <c:v>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a:t>
            </a:r>
            <a:r>
              <a:rPr lang="es-MX" baseline="0"/>
              <a:t> del 08 al 14 de Octubre</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Incidencias!$A$23:$A$27</c:f>
              <c:strCache>
                <c:ptCount val="5"/>
                <c:pt idx="0">
                  <c:v>Comentarios proceso electoral estatal.</c:v>
                </c:pt>
                <c:pt idx="1">
                  <c:v>Comentarios sobre actores politicos locales </c:v>
                </c:pt>
                <c:pt idx="2">
                  <c:v>Comentarios del proceso electoral federal.</c:v>
                </c:pt>
                <c:pt idx="3">
                  <c:v>Comentarios sobre actores políticos federales </c:v>
                </c:pt>
                <c:pt idx="4">
                  <c:v>Ámbito noticioso general.</c:v>
                </c:pt>
              </c:strCache>
            </c:strRef>
          </c:cat>
          <c:val>
            <c:numRef>
              <c:f>Incidencias!$B$23:$B$27</c:f>
              <c:numCache>
                <c:formatCode>General</c:formatCode>
                <c:ptCount val="5"/>
                <c:pt idx="0">
                  <c:v>0</c:v>
                </c:pt>
                <c:pt idx="1">
                  <c:v>0</c:v>
                </c:pt>
                <c:pt idx="2">
                  <c:v>12</c:v>
                </c:pt>
                <c:pt idx="3">
                  <c:v>11</c:v>
                </c:pt>
                <c:pt idx="4">
                  <c:v>6</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22 al 28 de Octubre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'Actores políticos'!$A$53:$A$55</c:f>
              <c:strCache>
                <c:ptCount val="3"/>
                <c:pt idx="0">
                  <c:v>Enrique Peña Nieto</c:v>
                </c:pt>
                <c:pt idx="1">
                  <c:v>Margarita Zavala</c:v>
                </c:pt>
                <c:pt idx="2">
                  <c:v>Santiago Nieto</c:v>
                </c:pt>
              </c:strCache>
            </c:strRef>
          </c:cat>
          <c:val>
            <c:numRef>
              <c:f>'Actores políticos'!$B$53:$B$55</c:f>
              <c:numCache>
                <c:formatCode>General</c:formatCode>
                <c:ptCount val="3"/>
                <c:pt idx="0">
                  <c:v>3</c:v>
                </c:pt>
                <c:pt idx="1">
                  <c:v>2</c:v>
                </c:pt>
                <c:pt idx="2">
                  <c:v>10</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29</a:t>
            </a:r>
            <a:r>
              <a:rPr lang="es-MX" baseline="0"/>
              <a:t> de octubre al 04 de noviembre</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'Actores políticos'!$A$65:$A$69</c:f>
              <c:strCache>
                <c:ptCount val="5"/>
                <c:pt idx="0">
                  <c:v>AMLO</c:v>
                </c:pt>
                <c:pt idx="1">
                  <c:v>ANAYA</c:v>
                </c:pt>
                <c:pt idx="2">
                  <c:v>J. A. Meade</c:v>
                </c:pt>
                <c:pt idx="3">
                  <c:v>S. Nieto</c:v>
                </c:pt>
                <c:pt idx="4">
                  <c:v>EPN</c:v>
                </c:pt>
              </c:strCache>
            </c:strRef>
          </c:cat>
          <c:val>
            <c:numRef>
              <c:f>'Actores políticos'!$B$65:$B$69</c:f>
              <c:numCache>
                <c:formatCode>General</c:formatCode>
                <c:ptCount val="5"/>
                <c:pt idx="0">
                  <c:v>3</c:v>
                </c:pt>
                <c:pt idx="1">
                  <c:v>3</c:v>
                </c:pt>
                <c:pt idx="2">
                  <c:v>1</c:v>
                </c:pt>
                <c:pt idx="3">
                  <c:v>3</c:v>
                </c:pt>
                <c:pt idx="4">
                  <c:v>2</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01 al 07 de octubre</a:t>
            </a:r>
          </a:p>
        </c:rich>
      </c:tx>
      <c:layout>
        <c:manualLayout>
          <c:xMode val="edge"/>
          <c:yMode val="edge"/>
          <c:x val="0.32659619450317123"/>
          <c:y val="2.97951524616387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'Actores políticos'!$K$4:$K$10</c:f>
              <c:strCache>
                <c:ptCount val="7"/>
                <c:pt idx="0">
                  <c:v>Meyer </c:v>
                </c:pt>
                <c:pt idx="1">
                  <c:v>Meade</c:v>
                </c:pt>
                <c:pt idx="2">
                  <c:v>Chong </c:v>
                </c:pt>
                <c:pt idx="3">
                  <c:v>Kumamoto</c:v>
                </c:pt>
                <c:pt idx="4">
                  <c:v>Mancera</c:v>
                </c:pt>
                <c:pt idx="5">
                  <c:v>Bronco</c:v>
                </c:pt>
                <c:pt idx="6">
                  <c:v>Margarita </c:v>
                </c:pt>
              </c:strCache>
            </c:strRef>
          </c:cat>
          <c:val>
            <c:numRef>
              <c:f>'Actores políticos'!$L$4:$L$10</c:f>
              <c:numCache>
                <c:formatCode>General</c:formatCode>
                <c:ptCount val="7"/>
                <c:pt idx="0">
                  <c:v>1</c:v>
                </c:pt>
                <c:pt idx="1">
                  <c:v>1</c:v>
                </c:pt>
                <c:pt idx="2">
                  <c:v>1</c:v>
                </c:pt>
                <c:pt idx="3">
                  <c:v>2</c:v>
                </c:pt>
                <c:pt idx="4">
                  <c:v>1</c:v>
                </c:pt>
                <c:pt idx="5">
                  <c:v>1</c:v>
                </c:pt>
                <c:pt idx="6">
                  <c:v>2</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08 al</a:t>
            </a:r>
            <a:r>
              <a:rPr lang="es-MX" baseline="0"/>
              <a:t> 14 de Octubre</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'Actores políticos'!$K$15:$K$21</c:f>
              <c:strCache>
                <c:ptCount val="7"/>
                <c:pt idx="0">
                  <c:v>Margarita Zavala</c:v>
                </c:pt>
                <c:pt idx="1">
                  <c:v>Kumamoto </c:v>
                </c:pt>
                <c:pt idx="2">
                  <c:v>Armando Rios</c:v>
                </c:pt>
                <c:pt idx="3">
                  <c:v>Pedro Ferriz</c:v>
                </c:pt>
                <c:pt idx="4">
                  <c:v>EL Bronco</c:v>
                </c:pt>
                <c:pt idx="5">
                  <c:v>Alberto Uribe</c:v>
                </c:pt>
                <c:pt idx="6">
                  <c:v>Ismael del Tro </c:v>
                </c:pt>
              </c:strCache>
            </c:strRef>
          </c:cat>
          <c:val>
            <c:numRef>
              <c:f>'Actores políticos'!$L$15:$L$21</c:f>
              <c:numCache>
                <c:formatCode>General</c:formatCode>
                <c:ptCount val="7"/>
                <c:pt idx="0">
                  <c:v>4</c:v>
                </c:pt>
                <c:pt idx="1">
                  <c:v>1</c:v>
                </c:pt>
                <c:pt idx="2">
                  <c:v>1</c:v>
                </c:pt>
                <c:pt idx="3">
                  <c:v>1</c:v>
                </c:pt>
                <c:pt idx="4">
                  <c:v>1</c:v>
                </c:pt>
                <c:pt idx="5">
                  <c:v>1</c:v>
                </c:pt>
                <c:pt idx="6">
                  <c:v>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15</a:t>
            </a:r>
            <a:r>
              <a:rPr lang="es-MX" baseline="0"/>
              <a:t> al 21 de octubre</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'Actores políticos'!$K$26:$K$34</c:f>
              <c:strCache>
                <c:ptCount val="9"/>
                <c:pt idx="0">
                  <c:v>Alfaro</c:v>
                </c:pt>
                <c:pt idx="1">
                  <c:v>Anaya</c:v>
                </c:pt>
                <c:pt idx="2">
                  <c:v>Aristoteles</c:v>
                </c:pt>
                <c:pt idx="3">
                  <c:v>Miguel Martinez</c:v>
                </c:pt>
                <c:pt idx="4">
                  <c:v>Meade</c:v>
                </c:pt>
                <c:pt idx="5">
                  <c:v>Mayer</c:v>
                </c:pt>
                <c:pt idx="6">
                  <c:v>Osorio Chong</c:v>
                </c:pt>
                <c:pt idx="7">
                  <c:v>Madrid Cordero</c:v>
                </c:pt>
                <c:pt idx="8">
                  <c:v>Navarro Robles</c:v>
                </c:pt>
              </c:strCache>
            </c:strRef>
          </c:cat>
          <c:val>
            <c:numRef>
              <c:f>'Actores políticos'!$L$26:$L$34</c:f>
              <c:numCache>
                <c:formatCode>General</c:formatCode>
                <c:ptCount val="9"/>
                <c:pt idx="0">
                  <c:v>3</c:v>
                </c:pt>
                <c:pt idx="1">
                  <c:v>1</c:v>
                </c:pt>
                <c:pt idx="2">
                  <c:v>1</c:v>
                </c:pt>
                <c:pt idx="3">
                  <c:v>1</c:v>
                </c:pt>
                <c:pt idx="4">
                  <c:v>1</c:v>
                </c:pt>
                <c:pt idx="5">
                  <c:v>1</c:v>
                </c:pt>
                <c:pt idx="6">
                  <c:v>1</c:v>
                </c:pt>
                <c:pt idx="7">
                  <c:v>1</c:v>
                </c:pt>
                <c:pt idx="8">
                  <c:v>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22 al 28 de Octubre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'Actores políticos'!$K$39:$K$43</c:f>
              <c:strCache>
                <c:ptCount val="5"/>
                <c:pt idx="0">
                  <c:v>Cruces Mada</c:v>
                </c:pt>
                <c:pt idx="1">
                  <c:v>Alfonso Petersen Farah</c:v>
                </c:pt>
                <c:pt idx="2">
                  <c:v>Aristoteles</c:v>
                </c:pt>
                <c:pt idx="3">
                  <c:v>Arturo Zamora </c:v>
                </c:pt>
                <c:pt idx="4">
                  <c:v>Pablo Lemus </c:v>
                </c:pt>
              </c:strCache>
            </c:strRef>
          </c:cat>
          <c:val>
            <c:numRef>
              <c:f>'Actores políticos'!$L$39:$L$43</c:f>
              <c:numCache>
                <c:formatCode>General</c:formatCode>
                <c:ptCount val="5"/>
                <c:pt idx="0">
                  <c:v>3</c:v>
                </c:pt>
                <c:pt idx="1">
                  <c:v>1</c:v>
                </c:pt>
                <c:pt idx="2">
                  <c:v>4</c:v>
                </c:pt>
                <c:pt idx="3">
                  <c:v>1</c:v>
                </c:pt>
                <c:pt idx="4">
                  <c:v>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01 al 07 de octubre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'Actores políticos'!$A$75:$A$79</c:f>
              <c:strCache>
                <c:ptCount val="5"/>
                <c:pt idx="0">
                  <c:v>Mancera </c:v>
                </c:pt>
                <c:pt idx="1">
                  <c:v>Margarita Zavala </c:v>
                </c:pt>
                <c:pt idx="2">
                  <c:v>Bronco </c:v>
                </c:pt>
                <c:pt idx="3">
                  <c:v>Ricardo Anaya </c:v>
                </c:pt>
                <c:pt idx="4">
                  <c:v>Kumamoto </c:v>
                </c:pt>
              </c:strCache>
            </c:strRef>
          </c:cat>
          <c:val>
            <c:numRef>
              <c:f>'Actores políticos'!$B$75:$B$79</c:f>
              <c:numCache>
                <c:formatCode>General</c:formatCode>
                <c:ptCount val="5"/>
                <c:pt idx="0">
                  <c:v>1</c:v>
                </c:pt>
                <c:pt idx="1">
                  <c:v>4</c:v>
                </c:pt>
                <c:pt idx="2">
                  <c:v>1</c:v>
                </c:pt>
                <c:pt idx="3">
                  <c:v>1</c:v>
                </c:pt>
                <c:pt idx="4">
                  <c:v>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08 al 14 de octubre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'Actores políticos'!$A$91:$A$93</c:f>
              <c:strCache>
                <c:ptCount val="3"/>
                <c:pt idx="0">
                  <c:v>Margarita Zavala </c:v>
                </c:pt>
                <c:pt idx="1">
                  <c:v>José Antonio Mead </c:v>
                </c:pt>
                <c:pt idx="2">
                  <c:v>Ricardo Anaya </c:v>
                </c:pt>
              </c:strCache>
            </c:strRef>
          </c:cat>
          <c:val>
            <c:numRef>
              <c:f>'Actores políticos'!$B$91:$B$93</c:f>
              <c:numCache>
                <c:formatCode>General</c:formatCode>
                <c:ptCount val="3"/>
                <c:pt idx="0">
                  <c:v>5</c:v>
                </c:pt>
                <c:pt idx="1">
                  <c:v>3</c:v>
                </c:pt>
                <c:pt idx="2">
                  <c:v>2</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15 al 21 de Octubre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'Actores políticos'!$A$101:$A$105</c:f>
              <c:strCache>
                <c:ptCount val="5"/>
                <c:pt idx="0">
                  <c:v>Ricardo Anaya </c:v>
                </c:pt>
                <c:pt idx="1">
                  <c:v>Enrique Peña Nieto </c:v>
                </c:pt>
                <c:pt idx="2">
                  <c:v>Raúl Cervantes </c:v>
                </c:pt>
                <c:pt idx="3">
                  <c:v>Eruviel </c:v>
                </c:pt>
                <c:pt idx="4">
                  <c:v>Narro </c:v>
                </c:pt>
              </c:strCache>
            </c:strRef>
          </c:cat>
          <c:val>
            <c:numRef>
              <c:f>'Actores políticos'!$B$101:$B$105</c:f>
              <c:numCache>
                <c:formatCode>General</c:formatCode>
                <c:ptCount val="5"/>
                <c:pt idx="0">
                  <c:v>1</c:v>
                </c:pt>
                <c:pt idx="1">
                  <c:v>1</c:v>
                </c:pt>
                <c:pt idx="2">
                  <c:v>1</c:v>
                </c:pt>
                <c:pt idx="3">
                  <c:v>1</c:v>
                </c:pt>
                <c:pt idx="4">
                  <c:v>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22 al 28 de Octubre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'Actores políticos'!$A$113:$A$115</c:f>
              <c:strCache>
                <c:ptCount val="3"/>
                <c:pt idx="0">
                  <c:v>Santiago Nieto </c:v>
                </c:pt>
                <c:pt idx="1">
                  <c:v>Ricardo Anaya </c:v>
                </c:pt>
                <c:pt idx="2">
                  <c:v>Osorio Chong </c:v>
                </c:pt>
              </c:strCache>
            </c:strRef>
          </c:cat>
          <c:val>
            <c:numRef>
              <c:f>'Actores políticos'!$B$113:$B$115</c:f>
              <c:numCache>
                <c:formatCode>General</c:formatCode>
                <c:ptCount val="3"/>
                <c:pt idx="0">
                  <c:v>5</c:v>
                </c:pt>
                <c:pt idx="1">
                  <c:v>1</c:v>
                </c:pt>
                <c:pt idx="2">
                  <c:v>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15 al 21 de Octubre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Incidencias!$A$33:$A$37</c:f>
              <c:strCache>
                <c:ptCount val="5"/>
                <c:pt idx="0">
                  <c:v>Comentarios proceso electoral estatal.</c:v>
                </c:pt>
                <c:pt idx="1">
                  <c:v>Comentarios sobre actores politicos locales </c:v>
                </c:pt>
                <c:pt idx="2">
                  <c:v>Comentarios del proceso electoral federal.</c:v>
                </c:pt>
                <c:pt idx="3">
                  <c:v>Comentarios sobre actores políticos federales</c:v>
                </c:pt>
                <c:pt idx="4">
                  <c:v>Ámbito noticioso general.</c:v>
                </c:pt>
              </c:strCache>
            </c:strRef>
          </c:cat>
          <c:val>
            <c:numRef>
              <c:f>Incidencias!$B$33:$B$37</c:f>
              <c:numCache>
                <c:formatCode>General</c:formatCode>
                <c:ptCount val="5"/>
                <c:pt idx="0">
                  <c:v>0</c:v>
                </c:pt>
                <c:pt idx="1">
                  <c:v>0</c:v>
                </c:pt>
                <c:pt idx="2">
                  <c:v>11</c:v>
                </c:pt>
                <c:pt idx="3">
                  <c:v>8</c:v>
                </c:pt>
                <c:pt idx="4">
                  <c:v>8</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29</a:t>
            </a:r>
            <a:r>
              <a:rPr lang="es-MX" baseline="0"/>
              <a:t> de Octubre al 04 de Noviembre</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'Actores políticos'!$A$128:$A$133</c:f>
              <c:strCache>
                <c:ptCount val="6"/>
                <c:pt idx="0">
                  <c:v>AMLO </c:v>
                </c:pt>
                <c:pt idx="1">
                  <c:v>MARGARITA ZAVALA </c:v>
                </c:pt>
                <c:pt idx="2">
                  <c:v>RICARDO ANAYA</c:v>
                </c:pt>
                <c:pt idx="3">
                  <c:v>SANTIAGO NIETO </c:v>
                </c:pt>
                <c:pt idx="4">
                  <c:v>ALFONSO PETERSEN </c:v>
                </c:pt>
                <c:pt idx="5">
                  <c:v>ALFARO</c:v>
                </c:pt>
              </c:strCache>
            </c:strRef>
          </c:cat>
          <c:val>
            <c:numRef>
              <c:f>'Actores políticos'!$B$128:$B$133</c:f>
              <c:numCache>
                <c:formatCode>General</c:formatCode>
                <c:ptCount val="6"/>
                <c:pt idx="0">
                  <c:v>2</c:v>
                </c:pt>
                <c:pt idx="1">
                  <c:v>1</c:v>
                </c:pt>
                <c:pt idx="2">
                  <c:v>1</c:v>
                </c:pt>
                <c:pt idx="3">
                  <c:v>2</c:v>
                </c:pt>
                <c:pt idx="4">
                  <c:v>1</c:v>
                </c:pt>
                <c:pt idx="5">
                  <c:v>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sz="1400" b="0" i="0" u="none" strike="noStrike" baseline="0">
                <a:effectLst/>
              </a:rPr>
              <a:t>Semana del 01 al 07 de Octubre</a:t>
            </a:r>
            <a:r>
              <a:rPr lang="es-MX" sz="1400" b="0" i="0" u="none" strike="noStrike" baseline="0"/>
              <a:t> </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'Actores políticos'!$K$74:$K$79</c:f>
              <c:strCache>
                <c:ptCount val="6"/>
                <c:pt idx="0">
                  <c:v>Margarita Zavala</c:v>
                </c:pt>
                <c:pt idx="1">
                  <c:v>AMLO</c:v>
                </c:pt>
                <c:pt idx="2">
                  <c:v>Ricardo Anaya</c:v>
                </c:pt>
                <c:pt idx="3">
                  <c:v>Carlos Salinas </c:v>
                </c:pt>
                <c:pt idx="4">
                  <c:v>Kumamoto</c:v>
                </c:pt>
                <c:pt idx="5">
                  <c:v>Marychuy</c:v>
                </c:pt>
              </c:strCache>
            </c:strRef>
          </c:cat>
          <c:val>
            <c:numRef>
              <c:f>'Actores políticos'!$L$74:$L$79</c:f>
              <c:numCache>
                <c:formatCode>General</c:formatCode>
                <c:ptCount val="6"/>
                <c:pt idx="0">
                  <c:v>6</c:v>
                </c:pt>
                <c:pt idx="1">
                  <c:v>2</c:v>
                </c:pt>
                <c:pt idx="2">
                  <c:v>4</c:v>
                </c:pt>
                <c:pt idx="3">
                  <c:v>1</c:v>
                </c:pt>
                <c:pt idx="4">
                  <c:v>1</c:v>
                </c:pt>
                <c:pt idx="5">
                  <c:v>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sz="1400" b="0" i="0" u="none" strike="noStrike" baseline="0">
                <a:effectLst/>
              </a:rPr>
              <a:t>Semana del 08 al 14 de Octubre</a:t>
            </a:r>
            <a:r>
              <a:rPr lang="es-MX" sz="1400" b="0" i="0" u="none" strike="noStrike" baseline="0"/>
              <a:t> </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'Actores políticos'!$K$90:$K$96</c:f>
              <c:strCache>
                <c:ptCount val="7"/>
                <c:pt idx="0">
                  <c:v>Enrique Peña Nieto</c:v>
                </c:pt>
                <c:pt idx="1">
                  <c:v>Andrés Manuel López</c:v>
                </c:pt>
                <c:pt idx="2">
                  <c:v>Osorio Chong</c:v>
                </c:pt>
                <c:pt idx="3">
                  <c:v>Aurelio Nuño</c:v>
                </c:pt>
                <c:pt idx="4">
                  <c:v>Emilio Gamboa</c:v>
                </c:pt>
                <c:pt idx="5">
                  <c:v>Ricardo Anaya</c:v>
                </c:pt>
                <c:pt idx="6">
                  <c:v>Ricardo Gallardo</c:v>
                </c:pt>
              </c:strCache>
            </c:strRef>
          </c:cat>
          <c:val>
            <c:numRef>
              <c:f>'Actores políticos'!$L$90:$L$96</c:f>
              <c:numCache>
                <c:formatCode>General</c:formatCode>
                <c:ptCount val="7"/>
                <c:pt idx="0">
                  <c:v>4</c:v>
                </c:pt>
                <c:pt idx="1">
                  <c:v>2</c:v>
                </c:pt>
                <c:pt idx="2">
                  <c:v>3</c:v>
                </c:pt>
                <c:pt idx="3">
                  <c:v>1</c:v>
                </c:pt>
                <c:pt idx="4">
                  <c:v>1</c:v>
                </c:pt>
                <c:pt idx="5">
                  <c:v>1</c:v>
                </c:pt>
                <c:pt idx="6">
                  <c:v>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sz="1400" b="0" i="0" u="none" strike="noStrike" baseline="0">
                <a:effectLst/>
              </a:rPr>
              <a:t>Semana del 15 al 21 de Octubre</a:t>
            </a:r>
            <a:r>
              <a:rPr lang="es-MX" sz="1400" b="0" i="0" u="none" strike="noStrike" baseline="0"/>
              <a:t> </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'Actores políticos'!$K$103:$K$109</c:f>
              <c:strCache>
                <c:ptCount val="7"/>
                <c:pt idx="0">
                  <c:v>Santiago Nieto</c:v>
                </c:pt>
                <c:pt idx="1">
                  <c:v>Peña Nieto</c:v>
                </c:pt>
                <c:pt idx="2">
                  <c:v>Alfonso Petersen </c:v>
                </c:pt>
                <c:pt idx="3">
                  <c:v>Antonio Cruces Mada</c:v>
                </c:pt>
                <c:pt idx="4">
                  <c:v>Juan Ramón de la Fuente</c:v>
                </c:pt>
                <c:pt idx="5">
                  <c:v>Ricardo Anaya</c:v>
                </c:pt>
                <c:pt idx="6">
                  <c:v>Andrés Manuel López</c:v>
                </c:pt>
              </c:strCache>
            </c:strRef>
          </c:cat>
          <c:val>
            <c:numRef>
              <c:f>'Actores políticos'!$L$103:$L$109</c:f>
              <c:numCache>
                <c:formatCode>General</c:formatCode>
                <c:ptCount val="7"/>
                <c:pt idx="0">
                  <c:v>4</c:v>
                </c:pt>
                <c:pt idx="1">
                  <c:v>1</c:v>
                </c:pt>
                <c:pt idx="2">
                  <c:v>1</c:v>
                </c:pt>
                <c:pt idx="3">
                  <c:v>1</c:v>
                </c:pt>
                <c:pt idx="4">
                  <c:v>1</c:v>
                </c:pt>
                <c:pt idx="5">
                  <c:v>1</c:v>
                </c:pt>
                <c:pt idx="6">
                  <c:v>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sz="1400" b="0" i="0" u="none" strike="noStrike" baseline="0">
                <a:effectLst/>
              </a:rPr>
              <a:t>Semana del 22 al 28 de Octubre</a:t>
            </a:r>
            <a:r>
              <a:rPr lang="es-MX" sz="1400" b="0" i="0" u="none" strike="noStrike" baseline="0"/>
              <a:t> </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'Actores políticos'!$K$116:$K$121</c:f>
              <c:strCache>
                <c:ptCount val="6"/>
                <c:pt idx="0">
                  <c:v>Margarita Zavala</c:v>
                </c:pt>
                <c:pt idx="1">
                  <c:v>Ricardo Anaya</c:v>
                </c:pt>
                <c:pt idx="2">
                  <c:v>Enrique Peña Nieto</c:v>
                </c:pt>
                <c:pt idx="3">
                  <c:v>José Antonio Meade</c:v>
                </c:pt>
                <c:pt idx="4">
                  <c:v>Andrés Manuel López</c:v>
                </c:pt>
                <c:pt idx="5">
                  <c:v>Juan Ramon De la Fuente</c:v>
                </c:pt>
              </c:strCache>
            </c:strRef>
          </c:cat>
          <c:val>
            <c:numRef>
              <c:f>'Actores políticos'!$L$116:$L$121</c:f>
              <c:numCache>
                <c:formatCode>General</c:formatCode>
                <c:ptCount val="6"/>
                <c:pt idx="0">
                  <c:v>1</c:v>
                </c:pt>
                <c:pt idx="1">
                  <c:v>2</c:v>
                </c:pt>
                <c:pt idx="2">
                  <c:v>2</c:v>
                </c:pt>
                <c:pt idx="3">
                  <c:v>2</c:v>
                </c:pt>
                <c:pt idx="4">
                  <c:v>1</c:v>
                </c:pt>
                <c:pt idx="5">
                  <c:v>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01 al 07 de Octubre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Pt>
            <c:idx val="11"/>
            <c:bubble3D val="0"/>
            <c:spPr>
              <a:solidFill>
                <a:schemeClr val="accent6">
                  <a:lumMod val="60000"/>
                </a:schemeClr>
              </a:solidFill>
              <a:ln w="19050">
                <a:solidFill>
                  <a:schemeClr val="lt1"/>
                </a:solidFill>
              </a:ln>
              <a:effectLst/>
            </c:spPr>
          </c:dPt>
          <c:dPt>
            <c:idx val="12"/>
            <c:bubble3D val="0"/>
            <c:spPr>
              <a:solidFill>
                <a:schemeClr val="accent1">
                  <a:lumMod val="80000"/>
                  <a:lumOff val="20000"/>
                </a:schemeClr>
              </a:solidFill>
              <a:ln w="19050">
                <a:solidFill>
                  <a:schemeClr val="lt1"/>
                </a:solidFill>
              </a:ln>
              <a:effectLst/>
            </c:spPr>
          </c:dPt>
          <c:dPt>
            <c:idx val="13"/>
            <c:bubble3D val="0"/>
            <c:spPr>
              <a:solidFill>
                <a:schemeClr val="accent2">
                  <a:lumMod val="80000"/>
                  <a:lumOff val="20000"/>
                </a:schemeClr>
              </a:solidFill>
              <a:ln w="19050">
                <a:solidFill>
                  <a:schemeClr val="lt1"/>
                </a:solidFill>
              </a:ln>
              <a:effectLst/>
            </c:spPr>
          </c:dPt>
          <c:dPt>
            <c:idx val="14"/>
            <c:bubble3D val="0"/>
            <c:spPr>
              <a:solidFill>
                <a:schemeClr val="accent3">
                  <a:lumMod val="80000"/>
                  <a:lumOff val="20000"/>
                </a:schemeClr>
              </a:solidFill>
              <a:ln w="19050">
                <a:solidFill>
                  <a:schemeClr val="lt1"/>
                </a:solidFill>
              </a:ln>
              <a:effectLst/>
            </c:spPr>
          </c:dPt>
          <c:dPt>
            <c:idx val="15"/>
            <c:bubble3D val="0"/>
            <c:spPr>
              <a:solidFill>
                <a:schemeClr val="accent4">
                  <a:lumMod val="80000"/>
                  <a:lumOff val="20000"/>
                </a:schemeClr>
              </a:solidFill>
              <a:ln w="19050">
                <a:solidFill>
                  <a:schemeClr val="lt1"/>
                </a:solidFill>
              </a:ln>
              <a:effectLst/>
            </c:spPr>
          </c:dPt>
          <c:dPt>
            <c:idx val="16"/>
            <c:bubble3D val="0"/>
            <c:spPr>
              <a:solidFill>
                <a:schemeClr val="accent5">
                  <a:lumMod val="80000"/>
                  <a:lumOff val="20000"/>
                </a:schemeClr>
              </a:solidFill>
              <a:ln w="19050">
                <a:solidFill>
                  <a:schemeClr val="lt1"/>
                </a:solidFill>
              </a:ln>
              <a:effectLst/>
            </c:spPr>
          </c:dPt>
          <c:dPt>
            <c:idx val="17"/>
            <c:bubble3D val="0"/>
            <c:spPr>
              <a:solidFill>
                <a:schemeClr val="accent6">
                  <a:lumMod val="80000"/>
                  <a:lumOff val="20000"/>
                </a:schemeClr>
              </a:solidFill>
              <a:ln w="19050">
                <a:solidFill>
                  <a:schemeClr val="lt1"/>
                </a:solidFill>
              </a:ln>
              <a:effectLst/>
            </c:spPr>
          </c:dPt>
          <c:dPt>
            <c:idx val="18"/>
            <c:bubble3D val="0"/>
            <c:spPr>
              <a:solidFill>
                <a:schemeClr val="accent1">
                  <a:lumMod val="80000"/>
                </a:schemeClr>
              </a:solidFill>
              <a:ln w="19050">
                <a:solidFill>
                  <a:schemeClr val="lt1"/>
                </a:solidFill>
              </a:ln>
              <a:effectLst/>
            </c:spPr>
          </c:dPt>
          <c:dPt>
            <c:idx val="19"/>
            <c:bubble3D val="0"/>
            <c:spPr>
              <a:solidFill>
                <a:schemeClr val="accent2">
                  <a:lumMod val="80000"/>
                </a:schemeClr>
              </a:solidFill>
              <a:ln w="19050">
                <a:solidFill>
                  <a:schemeClr val="lt1"/>
                </a:solidFill>
              </a:ln>
              <a:effectLst/>
            </c:spPr>
          </c:dPt>
          <c:dPt>
            <c:idx val="20"/>
            <c:bubble3D val="0"/>
            <c:spPr>
              <a:solidFill>
                <a:schemeClr val="accent3">
                  <a:lumMod val="80000"/>
                </a:schemeClr>
              </a:solidFill>
              <a:ln w="19050">
                <a:solidFill>
                  <a:schemeClr val="lt1"/>
                </a:solidFill>
              </a:ln>
              <a:effectLst/>
            </c:spPr>
          </c:dPt>
          <c:dPt>
            <c:idx val="21"/>
            <c:bubble3D val="0"/>
            <c:spPr>
              <a:solidFill>
                <a:schemeClr val="accent4">
                  <a:lumMod val="80000"/>
                </a:schemeClr>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'Actores políticos'!$A$143:$A$164</c:f>
              <c:strCache>
                <c:ptCount val="22"/>
                <c:pt idx="0">
                  <c:v>Osorio Chong </c:v>
                </c:pt>
                <c:pt idx="1">
                  <c:v>Enrique Peña Nieto</c:v>
                </c:pt>
                <c:pt idx="2">
                  <c:v>Aurelio Nuño</c:v>
                </c:pt>
                <c:pt idx="3">
                  <c:v>José Antonio Meade</c:v>
                </c:pt>
                <c:pt idx="4">
                  <c:v>José Narro</c:v>
                </c:pt>
                <c:pt idx="5">
                  <c:v>Luis Videgaray</c:v>
                </c:pt>
                <c:pt idx="6">
                  <c:v>Margarita Zavala </c:v>
                </c:pt>
                <c:pt idx="7">
                  <c:v>Ricardo Anaya </c:v>
                </c:pt>
                <c:pt idx="8">
                  <c:v>Diego F. de Cevallos</c:v>
                </c:pt>
                <c:pt idx="9">
                  <c:v>Rafael Moreno Valle </c:v>
                </c:pt>
                <c:pt idx="10">
                  <c:v>Alenjandra Barrales</c:v>
                </c:pt>
                <c:pt idx="11">
                  <c:v>Silvano Aureoles</c:v>
                </c:pt>
                <c:pt idx="12">
                  <c:v>Miguel Ángel Mancera</c:v>
                </c:pt>
                <c:pt idx="13">
                  <c:v>Dante Delgado</c:v>
                </c:pt>
                <c:pt idx="14">
                  <c:v>Luis Castro</c:v>
                </c:pt>
                <c:pt idx="15">
                  <c:v>Andrés M. López Obrador</c:v>
                </c:pt>
                <c:pt idx="16">
                  <c:v>Pedro Ferriz de Con</c:v>
                </c:pt>
                <c:pt idx="17">
                  <c:v>Alberto Vieyra Gómez</c:v>
                </c:pt>
                <c:pt idx="18">
                  <c:v>Emilio Álvarez Icaza</c:v>
                </c:pt>
                <c:pt idx="19">
                  <c:v>Edgar Portillo</c:v>
                </c:pt>
                <c:pt idx="20">
                  <c:v>Jaime Rodríguez</c:v>
                </c:pt>
                <c:pt idx="21">
                  <c:v>Armando Ríos Piter</c:v>
                </c:pt>
              </c:strCache>
            </c:strRef>
          </c:cat>
          <c:val>
            <c:numRef>
              <c:f>'Actores políticos'!$B$143:$B$164</c:f>
              <c:numCache>
                <c:formatCode>General</c:formatCode>
                <c:ptCount val="22"/>
                <c:pt idx="0">
                  <c:v>3</c:v>
                </c:pt>
                <c:pt idx="1">
                  <c:v>3</c:v>
                </c:pt>
                <c:pt idx="2">
                  <c:v>2</c:v>
                </c:pt>
                <c:pt idx="3">
                  <c:v>2</c:v>
                </c:pt>
                <c:pt idx="4">
                  <c:v>1</c:v>
                </c:pt>
                <c:pt idx="5">
                  <c:v>1</c:v>
                </c:pt>
                <c:pt idx="6">
                  <c:v>6</c:v>
                </c:pt>
                <c:pt idx="7">
                  <c:v>6</c:v>
                </c:pt>
                <c:pt idx="8">
                  <c:v>3</c:v>
                </c:pt>
                <c:pt idx="9">
                  <c:v>3</c:v>
                </c:pt>
                <c:pt idx="10">
                  <c:v>1</c:v>
                </c:pt>
                <c:pt idx="11">
                  <c:v>3</c:v>
                </c:pt>
                <c:pt idx="12">
                  <c:v>3</c:v>
                </c:pt>
                <c:pt idx="13">
                  <c:v>1</c:v>
                </c:pt>
                <c:pt idx="14">
                  <c:v>1</c:v>
                </c:pt>
                <c:pt idx="15">
                  <c:v>3</c:v>
                </c:pt>
                <c:pt idx="16">
                  <c:v>1</c:v>
                </c:pt>
                <c:pt idx="17">
                  <c:v>1</c:v>
                </c:pt>
                <c:pt idx="18">
                  <c:v>1</c:v>
                </c:pt>
                <c:pt idx="19">
                  <c:v>2</c:v>
                </c:pt>
                <c:pt idx="20">
                  <c:v>2</c:v>
                </c:pt>
                <c:pt idx="21">
                  <c:v>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15 al 21 de Octubre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Pt>
            <c:idx val="11"/>
            <c:bubble3D val="0"/>
            <c:spPr>
              <a:solidFill>
                <a:schemeClr val="accent6">
                  <a:lumMod val="60000"/>
                </a:schemeClr>
              </a:solidFill>
              <a:ln w="19050">
                <a:solidFill>
                  <a:schemeClr val="lt1"/>
                </a:solidFill>
              </a:ln>
              <a:effectLst/>
            </c:spPr>
          </c:dPt>
          <c:dPt>
            <c:idx val="12"/>
            <c:bubble3D val="0"/>
            <c:spPr>
              <a:solidFill>
                <a:schemeClr val="accent1">
                  <a:lumMod val="80000"/>
                  <a:lumOff val="20000"/>
                </a:schemeClr>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'Actores políticos'!$A$177:$A$189</c:f>
              <c:strCache>
                <c:ptCount val="13"/>
                <c:pt idx="0">
                  <c:v>Enrique ochoa</c:v>
                </c:pt>
                <c:pt idx="1">
                  <c:v>Enrique Peña Nieto</c:v>
                </c:pt>
                <c:pt idx="2">
                  <c:v>Osorio chong </c:v>
                </c:pt>
                <c:pt idx="3">
                  <c:v>Aurelio Nuño </c:v>
                </c:pt>
                <c:pt idx="4">
                  <c:v>Luis Videgaray </c:v>
                </c:pt>
                <c:pt idx="5">
                  <c:v>José Narro </c:v>
                </c:pt>
                <c:pt idx="6">
                  <c:v>Eruviel Ávila </c:v>
                </c:pt>
                <c:pt idx="7">
                  <c:v>Emilio Gamboa </c:v>
                </c:pt>
                <c:pt idx="8">
                  <c:v>José Antonio Meade </c:v>
                </c:pt>
                <c:pt idx="9">
                  <c:v>Marcelo Ebrard</c:v>
                </c:pt>
                <c:pt idx="10">
                  <c:v>Andrés Manuel López Obrador</c:v>
                </c:pt>
                <c:pt idx="11">
                  <c:v>Dante Delgado </c:v>
                </c:pt>
                <c:pt idx="12">
                  <c:v>Diego Cevallos</c:v>
                </c:pt>
              </c:strCache>
            </c:strRef>
          </c:cat>
          <c:val>
            <c:numRef>
              <c:f>'Actores políticos'!$B$177:$B$189</c:f>
              <c:numCache>
                <c:formatCode>General</c:formatCode>
                <c:ptCount val="13"/>
                <c:pt idx="0">
                  <c:v>2</c:v>
                </c:pt>
                <c:pt idx="1">
                  <c:v>7</c:v>
                </c:pt>
                <c:pt idx="2">
                  <c:v>2</c:v>
                </c:pt>
                <c:pt idx="3">
                  <c:v>2</c:v>
                </c:pt>
                <c:pt idx="4">
                  <c:v>1</c:v>
                </c:pt>
                <c:pt idx="5">
                  <c:v>1</c:v>
                </c:pt>
                <c:pt idx="6">
                  <c:v>2</c:v>
                </c:pt>
                <c:pt idx="7">
                  <c:v>2</c:v>
                </c:pt>
                <c:pt idx="8">
                  <c:v>4</c:v>
                </c:pt>
                <c:pt idx="9">
                  <c:v>2</c:v>
                </c:pt>
                <c:pt idx="10">
                  <c:v>2</c:v>
                </c:pt>
                <c:pt idx="11">
                  <c:v>1</c:v>
                </c:pt>
                <c:pt idx="12">
                  <c:v>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22 al 28 de Octubre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Pt>
            <c:idx val="11"/>
            <c:bubble3D val="0"/>
            <c:spPr>
              <a:solidFill>
                <a:schemeClr val="accent6">
                  <a:lumMod val="60000"/>
                </a:schemeClr>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'Actores políticos'!$A$194:$A$205</c:f>
              <c:strCache>
                <c:ptCount val="12"/>
                <c:pt idx="0">
                  <c:v>Enrique ochoa</c:v>
                </c:pt>
                <c:pt idx="1">
                  <c:v>Enrique Peña Nieto</c:v>
                </c:pt>
                <c:pt idx="2">
                  <c:v>Osorio chong </c:v>
                </c:pt>
                <c:pt idx="3">
                  <c:v>Aurelio Nuño </c:v>
                </c:pt>
                <c:pt idx="4">
                  <c:v>José Narro </c:v>
                </c:pt>
                <c:pt idx="5">
                  <c:v>Eruviel Ávila </c:v>
                </c:pt>
                <c:pt idx="6">
                  <c:v>José Antonio Meade </c:v>
                </c:pt>
                <c:pt idx="7">
                  <c:v>Andrés Manuel López Obrador</c:v>
                </c:pt>
                <c:pt idx="8">
                  <c:v>Claudia Sheinbaum </c:v>
                </c:pt>
                <c:pt idx="9">
                  <c:v>Ricardo Monreal </c:v>
                </c:pt>
                <c:pt idx="10">
                  <c:v>Alejandra Barrales </c:v>
                </c:pt>
                <c:pt idx="11">
                  <c:v>Pablo Escudero </c:v>
                </c:pt>
              </c:strCache>
            </c:strRef>
          </c:cat>
          <c:val>
            <c:numRef>
              <c:f>'Actores políticos'!$B$194:$B$205</c:f>
              <c:numCache>
                <c:formatCode>General</c:formatCode>
                <c:ptCount val="12"/>
                <c:pt idx="0">
                  <c:v>1</c:v>
                </c:pt>
                <c:pt idx="1">
                  <c:v>5</c:v>
                </c:pt>
                <c:pt idx="2">
                  <c:v>1</c:v>
                </c:pt>
                <c:pt idx="3">
                  <c:v>2</c:v>
                </c:pt>
                <c:pt idx="4">
                  <c:v>2</c:v>
                </c:pt>
                <c:pt idx="5">
                  <c:v>2</c:v>
                </c:pt>
                <c:pt idx="6">
                  <c:v>1</c:v>
                </c:pt>
                <c:pt idx="7">
                  <c:v>3</c:v>
                </c:pt>
                <c:pt idx="8">
                  <c:v>1</c:v>
                </c:pt>
                <c:pt idx="9">
                  <c:v>2</c:v>
                </c:pt>
                <c:pt idx="10">
                  <c:v>1</c:v>
                </c:pt>
                <c:pt idx="11">
                  <c:v>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Actores Políticos Federales</a:t>
            </a:r>
          </a:p>
        </c:rich>
      </c:tx>
      <c:overlay val="0"/>
    </c:title>
    <c:autoTitleDeleted val="0"/>
    <c:plotArea>
      <c:layout/>
      <c:pieChart>
        <c:varyColors val="1"/>
        <c:ser>
          <c:idx val="0"/>
          <c:order val="0"/>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'Actores p.(todos los diarios)'!$A$1:$A$7</c:f>
              <c:strCache>
                <c:ptCount val="7"/>
                <c:pt idx="0">
                  <c:v>Enrique Peña Nieto</c:v>
                </c:pt>
                <c:pt idx="1">
                  <c:v>Margarita Zavala</c:v>
                </c:pt>
                <c:pt idx="2">
                  <c:v>Ricardo Anaya</c:v>
                </c:pt>
                <c:pt idx="3">
                  <c:v>Andrés Manuel López Obrador</c:v>
                </c:pt>
                <c:pt idx="4">
                  <c:v>Miguel Angel Mancera</c:v>
                </c:pt>
                <c:pt idx="5">
                  <c:v>Miguel Osorio Chong</c:v>
                </c:pt>
                <c:pt idx="6">
                  <c:v>José Antonio Meade</c:v>
                </c:pt>
              </c:strCache>
            </c:strRef>
          </c:cat>
          <c:val>
            <c:numRef>
              <c:f>'Actores p.(todos los diarios)'!$B$1:$B$7</c:f>
              <c:numCache>
                <c:formatCode>General</c:formatCode>
                <c:ptCount val="7"/>
                <c:pt idx="0">
                  <c:v>30</c:v>
                </c:pt>
                <c:pt idx="1">
                  <c:v>37</c:v>
                </c:pt>
                <c:pt idx="2">
                  <c:v>27</c:v>
                </c:pt>
                <c:pt idx="3">
                  <c:v>15</c:v>
                </c:pt>
                <c:pt idx="4">
                  <c:v>5</c:v>
                </c:pt>
                <c:pt idx="5">
                  <c:v>12</c:v>
                </c:pt>
                <c:pt idx="6">
                  <c:v>19</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a:t>Actores Políticos</a:t>
            </a:r>
            <a:r>
              <a:rPr lang="es-MX" baseline="0"/>
              <a:t> Locales</a:t>
            </a:r>
            <a:endParaRPr lang="es-MX"/>
          </a:p>
        </c:rich>
      </c:tx>
      <c:overlay val="0"/>
    </c:title>
    <c:autoTitleDeleted val="0"/>
    <c:plotArea>
      <c:layout/>
      <c:pieChart>
        <c:varyColors val="1"/>
        <c:ser>
          <c:idx val="0"/>
          <c:order val="0"/>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'Actores p.(todos los diarios)'!$A$9:$A$13</c:f>
              <c:strCache>
                <c:ptCount val="5"/>
                <c:pt idx="0">
                  <c:v>Enrique Alfaro</c:v>
                </c:pt>
                <c:pt idx="1">
                  <c:v>Pablo Lemus</c:v>
                </c:pt>
                <c:pt idx="2">
                  <c:v>Pedro Kumamoto</c:v>
                </c:pt>
                <c:pt idx="3">
                  <c:v>Arturo Zamora</c:v>
                </c:pt>
                <c:pt idx="4">
                  <c:v>Aristóteles Sandoval</c:v>
                </c:pt>
              </c:strCache>
            </c:strRef>
          </c:cat>
          <c:val>
            <c:numRef>
              <c:f>'Actores p.(todos los diarios)'!$B$9:$B$13</c:f>
              <c:numCache>
                <c:formatCode>General</c:formatCode>
                <c:ptCount val="5"/>
                <c:pt idx="0">
                  <c:v>3</c:v>
                </c:pt>
                <c:pt idx="1">
                  <c:v>1</c:v>
                </c:pt>
                <c:pt idx="2">
                  <c:v>5</c:v>
                </c:pt>
                <c:pt idx="3">
                  <c:v>1</c:v>
                </c:pt>
                <c:pt idx="4">
                  <c:v>5</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22 al 28 de Octubre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Incidencias!$A$43:$A$47</c:f>
              <c:strCache>
                <c:ptCount val="5"/>
                <c:pt idx="0">
                  <c:v>Comentarios proceso electoral estatal.</c:v>
                </c:pt>
                <c:pt idx="1">
                  <c:v>Comentarios sobre actores politicos locales </c:v>
                </c:pt>
                <c:pt idx="2">
                  <c:v>Comentarios del proceso electoral federal.</c:v>
                </c:pt>
                <c:pt idx="3">
                  <c:v>Comentarios sobre actores políticos federales</c:v>
                </c:pt>
                <c:pt idx="4">
                  <c:v>Ámbito noticioso general.</c:v>
                </c:pt>
              </c:strCache>
            </c:strRef>
          </c:cat>
          <c:val>
            <c:numRef>
              <c:f>Incidencias!$B$43:$B$47</c:f>
              <c:numCache>
                <c:formatCode>General</c:formatCode>
                <c:ptCount val="5"/>
                <c:pt idx="0">
                  <c:v>0</c:v>
                </c:pt>
                <c:pt idx="1">
                  <c:v>0</c:v>
                </c:pt>
                <c:pt idx="2">
                  <c:v>5</c:v>
                </c:pt>
                <c:pt idx="3">
                  <c:v>12</c:v>
                </c:pt>
                <c:pt idx="4">
                  <c:v>14</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30 de</a:t>
            </a:r>
            <a:r>
              <a:rPr lang="es-MX" baseline="0"/>
              <a:t> octubre al 04 de Noviembre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Incidencias!$A$52:$A$56</c:f>
              <c:strCache>
                <c:ptCount val="5"/>
                <c:pt idx="0">
                  <c:v>Comentarios proceso electoral estatal.</c:v>
                </c:pt>
                <c:pt idx="1">
                  <c:v>Comentarios sobre actores politicos locales (Definir partido de adscripción)</c:v>
                </c:pt>
                <c:pt idx="2">
                  <c:v>Comentarios del proceso electoral federal.</c:v>
                </c:pt>
                <c:pt idx="3">
                  <c:v>Comentarios sobre actores políticos federales (Definir partido de adscripción).</c:v>
                </c:pt>
                <c:pt idx="4">
                  <c:v>Ámbito noticioso general.</c:v>
                </c:pt>
              </c:strCache>
            </c:strRef>
          </c:cat>
          <c:val>
            <c:numRef>
              <c:f>Incidencias!$B$52:$B$56</c:f>
              <c:numCache>
                <c:formatCode>General</c:formatCode>
                <c:ptCount val="5"/>
                <c:pt idx="0">
                  <c:v>0</c:v>
                </c:pt>
                <c:pt idx="1">
                  <c:v>0</c:v>
                </c:pt>
                <c:pt idx="2">
                  <c:v>9</c:v>
                </c:pt>
                <c:pt idx="3">
                  <c:v>9</c:v>
                </c:pt>
                <c:pt idx="4">
                  <c:v>11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01 al 07 de Octubre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Incidencias!$M$3:$M$7</c:f>
              <c:strCache>
                <c:ptCount val="5"/>
                <c:pt idx="0">
                  <c:v>comentarios sobre proceso electoral estatal.</c:v>
                </c:pt>
                <c:pt idx="1">
                  <c:v> comentarios sobre actores politicos locales </c:v>
                </c:pt>
                <c:pt idx="2">
                  <c:v> comentarios sobre el proceso electoral federal.</c:v>
                </c:pt>
                <c:pt idx="3">
                  <c:v>comentarios sobre actores políticos federales</c:v>
                </c:pt>
                <c:pt idx="4">
                  <c:v>Ámbito noticioso general.</c:v>
                </c:pt>
              </c:strCache>
            </c:strRef>
          </c:cat>
          <c:val>
            <c:numRef>
              <c:f>Incidencias!$P$3:$P$7</c:f>
              <c:numCache>
                <c:formatCode>General</c:formatCode>
                <c:ptCount val="5"/>
                <c:pt idx="0">
                  <c:v>3</c:v>
                </c:pt>
                <c:pt idx="1">
                  <c:v>2</c:v>
                </c:pt>
                <c:pt idx="2">
                  <c:v>5</c:v>
                </c:pt>
                <c:pt idx="3">
                  <c:v>6</c:v>
                </c:pt>
                <c:pt idx="4">
                  <c:v>3</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 del 15 al 21 de</a:t>
            </a:r>
            <a:r>
              <a:rPr lang="es-MX" baseline="0"/>
              <a:t> octubre</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Incidencias!$M$19:$M$23</c:f>
              <c:strCache>
                <c:ptCount val="5"/>
                <c:pt idx="0">
                  <c:v>comentarios sobre proceso electoral estatal.</c:v>
                </c:pt>
                <c:pt idx="1">
                  <c:v> comentarios sobre actores politicos locales </c:v>
                </c:pt>
                <c:pt idx="2">
                  <c:v> comentarios sobre el proceso electoral federal.</c:v>
                </c:pt>
                <c:pt idx="3">
                  <c:v>comentarios sobre actores políticos federales</c:v>
                </c:pt>
                <c:pt idx="4">
                  <c:v>Ámbito noticioso general.</c:v>
                </c:pt>
              </c:strCache>
            </c:strRef>
          </c:cat>
          <c:val>
            <c:numRef>
              <c:f>Incidencias!$P$19:$P$23</c:f>
              <c:numCache>
                <c:formatCode>General</c:formatCode>
                <c:ptCount val="5"/>
                <c:pt idx="0">
                  <c:v>3</c:v>
                </c:pt>
                <c:pt idx="1">
                  <c:v>5</c:v>
                </c:pt>
                <c:pt idx="2">
                  <c:v>4</c:v>
                </c:pt>
                <c:pt idx="3">
                  <c:v>3</c:v>
                </c:pt>
                <c:pt idx="4">
                  <c:v>3</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Semana</a:t>
            </a:r>
            <a:r>
              <a:rPr lang="es-MX" baseline="0"/>
              <a:t> del 22 al 28 de Octubre</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Incidencias!$M$27:$M$31</c:f>
              <c:strCache>
                <c:ptCount val="5"/>
                <c:pt idx="0">
                  <c:v>comentarios sobre proceso electoral estatal.</c:v>
                </c:pt>
                <c:pt idx="1">
                  <c:v> comentarios sobre actores politicos locales </c:v>
                </c:pt>
                <c:pt idx="2">
                  <c:v> comentarios sobre el proceso electoral federal.</c:v>
                </c:pt>
                <c:pt idx="3">
                  <c:v>comentarios sobre actores políticos federales</c:v>
                </c:pt>
                <c:pt idx="4">
                  <c:v>Ámbito noticioso general.</c:v>
                </c:pt>
              </c:strCache>
            </c:strRef>
          </c:cat>
          <c:val>
            <c:numRef>
              <c:f>Incidencias!$P$27:$P$31</c:f>
              <c:numCache>
                <c:formatCode>General</c:formatCode>
                <c:ptCount val="5"/>
                <c:pt idx="0">
                  <c:v>8</c:v>
                </c:pt>
                <c:pt idx="1">
                  <c:v>8</c:v>
                </c:pt>
                <c:pt idx="2">
                  <c:v>1</c:v>
                </c:pt>
                <c:pt idx="3">
                  <c:v>0</c:v>
                </c:pt>
                <c:pt idx="4">
                  <c:v>3</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8" Type="http://schemas.openxmlformats.org/officeDocument/2006/relationships/chart" Target="../charts/chart33.xml"/><Relationship Id="rId13" Type="http://schemas.openxmlformats.org/officeDocument/2006/relationships/chart" Target="../charts/chart38.xml"/><Relationship Id="rId18" Type="http://schemas.openxmlformats.org/officeDocument/2006/relationships/chart" Target="../charts/chart43.xml"/><Relationship Id="rId3" Type="http://schemas.openxmlformats.org/officeDocument/2006/relationships/chart" Target="../charts/chart28.xml"/><Relationship Id="rId21" Type="http://schemas.openxmlformats.org/officeDocument/2006/relationships/chart" Target="../charts/chart46.xml"/><Relationship Id="rId7" Type="http://schemas.openxmlformats.org/officeDocument/2006/relationships/chart" Target="../charts/chart32.xml"/><Relationship Id="rId12" Type="http://schemas.openxmlformats.org/officeDocument/2006/relationships/chart" Target="../charts/chart37.xml"/><Relationship Id="rId17" Type="http://schemas.openxmlformats.org/officeDocument/2006/relationships/chart" Target="../charts/chart42.xml"/><Relationship Id="rId2" Type="http://schemas.openxmlformats.org/officeDocument/2006/relationships/chart" Target="../charts/chart27.xml"/><Relationship Id="rId16" Type="http://schemas.openxmlformats.org/officeDocument/2006/relationships/chart" Target="../charts/chart41.xml"/><Relationship Id="rId20" Type="http://schemas.openxmlformats.org/officeDocument/2006/relationships/chart" Target="../charts/chart45.xml"/><Relationship Id="rId1" Type="http://schemas.openxmlformats.org/officeDocument/2006/relationships/chart" Target="../charts/chart26.xml"/><Relationship Id="rId6" Type="http://schemas.openxmlformats.org/officeDocument/2006/relationships/chart" Target="../charts/chart31.xml"/><Relationship Id="rId11" Type="http://schemas.openxmlformats.org/officeDocument/2006/relationships/chart" Target="../charts/chart36.xml"/><Relationship Id="rId5" Type="http://schemas.openxmlformats.org/officeDocument/2006/relationships/chart" Target="../charts/chart30.xml"/><Relationship Id="rId15" Type="http://schemas.openxmlformats.org/officeDocument/2006/relationships/chart" Target="../charts/chart40.xml"/><Relationship Id="rId10" Type="http://schemas.openxmlformats.org/officeDocument/2006/relationships/chart" Target="../charts/chart35.xml"/><Relationship Id="rId19" Type="http://schemas.openxmlformats.org/officeDocument/2006/relationships/chart" Target="../charts/chart44.xml"/><Relationship Id="rId4" Type="http://schemas.openxmlformats.org/officeDocument/2006/relationships/chart" Target="../charts/chart29.xml"/><Relationship Id="rId9" Type="http://schemas.openxmlformats.org/officeDocument/2006/relationships/chart" Target="../charts/chart34.xml"/><Relationship Id="rId14" Type="http://schemas.openxmlformats.org/officeDocument/2006/relationships/chart" Target="../charts/chart39.xml"/><Relationship Id="rId22" Type="http://schemas.openxmlformats.org/officeDocument/2006/relationships/chart" Target="../charts/chart47.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drawing1.xml><?xml version="1.0" encoding="utf-8"?>
<xdr:wsDr xmlns:xdr="http://schemas.openxmlformats.org/drawingml/2006/spreadsheetDrawing" xmlns:a="http://schemas.openxmlformats.org/drawingml/2006/main">
  <xdr:twoCellAnchor>
    <xdr:from>
      <xdr:col>2</xdr:col>
      <xdr:colOff>523875</xdr:colOff>
      <xdr:row>3</xdr:row>
      <xdr:rowOff>252411</xdr:rowOff>
    </xdr:from>
    <xdr:to>
      <xdr:col>9</xdr:col>
      <xdr:colOff>581025</xdr:colOff>
      <xdr:row>7</xdr:row>
      <xdr:rowOff>66674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428625</xdr:colOff>
      <xdr:row>13</xdr:row>
      <xdr:rowOff>500061</xdr:rowOff>
    </xdr:from>
    <xdr:to>
      <xdr:col>9</xdr:col>
      <xdr:colOff>428625</xdr:colOff>
      <xdr:row>18</xdr:row>
      <xdr:rowOff>66674</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714375</xdr:colOff>
      <xdr:row>22</xdr:row>
      <xdr:rowOff>300037</xdr:rowOff>
    </xdr:from>
    <xdr:to>
      <xdr:col>9</xdr:col>
      <xdr:colOff>714375</xdr:colOff>
      <xdr:row>25</xdr:row>
      <xdr:rowOff>738187</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238125</xdr:colOff>
      <xdr:row>32</xdr:row>
      <xdr:rowOff>576262</xdr:rowOff>
    </xdr:from>
    <xdr:to>
      <xdr:col>9</xdr:col>
      <xdr:colOff>238125</xdr:colOff>
      <xdr:row>36</xdr:row>
      <xdr:rowOff>381000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171450</xdr:colOff>
      <xdr:row>42</xdr:row>
      <xdr:rowOff>185737</xdr:rowOff>
    </xdr:from>
    <xdr:to>
      <xdr:col>9</xdr:col>
      <xdr:colOff>171450</xdr:colOff>
      <xdr:row>45</xdr:row>
      <xdr:rowOff>623887</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142875</xdr:colOff>
      <xdr:row>51</xdr:row>
      <xdr:rowOff>271462</xdr:rowOff>
    </xdr:from>
    <xdr:to>
      <xdr:col>9</xdr:col>
      <xdr:colOff>142875</xdr:colOff>
      <xdr:row>54</xdr:row>
      <xdr:rowOff>709612</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285749</xdr:colOff>
      <xdr:row>2</xdr:row>
      <xdr:rowOff>190500</xdr:rowOff>
    </xdr:from>
    <xdr:to>
      <xdr:col>23</xdr:col>
      <xdr:colOff>523874</xdr:colOff>
      <xdr:row>6</xdr:row>
      <xdr:rowOff>495300</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409574</xdr:colOff>
      <xdr:row>18</xdr:row>
      <xdr:rowOff>233360</xdr:rowOff>
    </xdr:from>
    <xdr:to>
      <xdr:col>23</xdr:col>
      <xdr:colOff>380999</xdr:colOff>
      <xdr:row>22</xdr:row>
      <xdr:rowOff>476249</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428624</xdr:colOff>
      <xdr:row>26</xdr:row>
      <xdr:rowOff>109536</xdr:rowOff>
    </xdr:from>
    <xdr:to>
      <xdr:col>23</xdr:col>
      <xdr:colOff>190499</xdr:colOff>
      <xdr:row>30</xdr:row>
      <xdr:rowOff>238124</xdr:rowOff>
    </xdr:to>
    <xdr:graphicFrame macro="">
      <xdr:nvGraphicFramePr>
        <xdr:cNvPr id="12" name="Gráfico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438150</xdr:colOff>
      <xdr:row>58</xdr:row>
      <xdr:rowOff>352425</xdr:rowOff>
    </xdr:from>
    <xdr:to>
      <xdr:col>9</xdr:col>
      <xdr:colOff>314325</xdr:colOff>
      <xdr:row>64</xdr:row>
      <xdr:rowOff>95250</xdr:rowOff>
    </xdr:to>
    <xdr:graphicFrame macro="">
      <xdr:nvGraphicFramePr>
        <xdr:cNvPr id="13" name="Gráfico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361950</xdr:colOff>
      <xdr:row>68</xdr:row>
      <xdr:rowOff>23812</xdr:rowOff>
    </xdr:from>
    <xdr:to>
      <xdr:col>9</xdr:col>
      <xdr:colOff>361950</xdr:colOff>
      <xdr:row>73</xdr:row>
      <xdr:rowOff>100012</xdr:rowOff>
    </xdr:to>
    <xdr:graphicFrame macro="">
      <xdr:nvGraphicFramePr>
        <xdr:cNvPr id="14" name="Gráfico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666750</xdr:colOff>
      <xdr:row>78</xdr:row>
      <xdr:rowOff>33337</xdr:rowOff>
    </xdr:from>
    <xdr:to>
      <xdr:col>9</xdr:col>
      <xdr:colOff>666750</xdr:colOff>
      <xdr:row>83</xdr:row>
      <xdr:rowOff>109537</xdr:rowOff>
    </xdr:to>
    <xdr:graphicFrame macro="">
      <xdr:nvGraphicFramePr>
        <xdr:cNvPr id="15" name="Gráfico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428625</xdr:colOff>
      <xdr:row>88</xdr:row>
      <xdr:rowOff>185737</xdr:rowOff>
    </xdr:from>
    <xdr:to>
      <xdr:col>10</xdr:col>
      <xdr:colOff>428625</xdr:colOff>
      <xdr:row>94</xdr:row>
      <xdr:rowOff>71437</xdr:rowOff>
    </xdr:to>
    <xdr:graphicFrame macro="">
      <xdr:nvGraphicFramePr>
        <xdr:cNvPr id="16" name="Gráfico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428625</xdr:colOff>
      <xdr:row>103</xdr:row>
      <xdr:rowOff>147637</xdr:rowOff>
    </xdr:from>
    <xdr:to>
      <xdr:col>10</xdr:col>
      <xdr:colOff>428625</xdr:colOff>
      <xdr:row>109</xdr:row>
      <xdr:rowOff>33337</xdr:rowOff>
    </xdr:to>
    <xdr:graphicFrame macro="">
      <xdr:nvGraphicFramePr>
        <xdr:cNvPr id="17" name="Gráfico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14</xdr:col>
      <xdr:colOff>342900</xdr:colOff>
      <xdr:row>58</xdr:row>
      <xdr:rowOff>319087</xdr:rowOff>
    </xdr:from>
    <xdr:to>
      <xdr:col>20</xdr:col>
      <xdr:colOff>342900</xdr:colOff>
      <xdr:row>63</xdr:row>
      <xdr:rowOff>357187</xdr:rowOff>
    </xdr:to>
    <xdr:graphicFrame macro="">
      <xdr:nvGraphicFramePr>
        <xdr:cNvPr id="19" name="Gráfico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14</xdr:col>
      <xdr:colOff>190500</xdr:colOff>
      <xdr:row>67</xdr:row>
      <xdr:rowOff>100012</xdr:rowOff>
    </xdr:from>
    <xdr:to>
      <xdr:col>20</xdr:col>
      <xdr:colOff>190500</xdr:colOff>
      <xdr:row>72</xdr:row>
      <xdr:rowOff>61912</xdr:rowOff>
    </xdr:to>
    <xdr:graphicFrame macro="">
      <xdr:nvGraphicFramePr>
        <xdr:cNvPr id="20" name="Gráfico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14</xdr:col>
      <xdr:colOff>190500</xdr:colOff>
      <xdr:row>75</xdr:row>
      <xdr:rowOff>14287</xdr:rowOff>
    </xdr:from>
    <xdr:to>
      <xdr:col>20</xdr:col>
      <xdr:colOff>190500</xdr:colOff>
      <xdr:row>80</xdr:row>
      <xdr:rowOff>290512</xdr:rowOff>
    </xdr:to>
    <xdr:graphicFrame macro="">
      <xdr:nvGraphicFramePr>
        <xdr:cNvPr id="21" name="Gráfico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14</xdr:col>
      <xdr:colOff>333375</xdr:colOff>
      <xdr:row>82</xdr:row>
      <xdr:rowOff>185737</xdr:rowOff>
    </xdr:from>
    <xdr:to>
      <xdr:col>20</xdr:col>
      <xdr:colOff>333375</xdr:colOff>
      <xdr:row>88</xdr:row>
      <xdr:rowOff>395287</xdr:rowOff>
    </xdr:to>
    <xdr:graphicFrame macro="">
      <xdr:nvGraphicFramePr>
        <xdr:cNvPr id="22" name="Gráfico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14</xdr:col>
      <xdr:colOff>266700</xdr:colOff>
      <xdr:row>90</xdr:row>
      <xdr:rowOff>261937</xdr:rowOff>
    </xdr:from>
    <xdr:to>
      <xdr:col>20</xdr:col>
      <xdr:colOff>266700</xdr:colOff>
      <xdr:row>96</xdr:row>
      <xdr:rowOff>157162</xdr:rowOff>
    </xdr:to>
    <xdr:graphicFrame macro="">
      <xdr:nvGraphicFramePr>
        <xdr:cNvPr id="23" name="Gráfico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14</xdr:col>
      <xdr:colOff>342900</xdr:colOff>
      <xdr:row>97</xdr:row>
      <xdr:rowOff>147637</xdr:rowOff>
    </xdr:from>
    <xdr:to>
      <xdr:col>20</xdr:col>
      <xdr:colOff>342900</xdr:colOff>
      <xdr:row>104</xdr:row>
      <xdr:rowOff>347662</xdr:rowOff>
    </xdr:to>
    <xdr:graphicFrame macro="">
      <xdr:nvGraphicFramePr>
        <xdr:cNvPr id="24" name="Gráfico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xdr:col>
      <xdr:colOff>485775</xdr:colOff>
      <xdr:row>113</xdr:row>
      <xdr:rowOff>52387</xdr:rowOff>
    </xdr:from>
    <xdr:to>
      <xdr:col>8</xdr:col>
      <xdr:colOff>485775</xdr:colOff>
      <xdr:row>118</xdr:row>
      <xdr:rowOff>128587</xdr:rowOff>
    </xdr:to>
    <xdr:graphicFrame macro="">
      <xdr:nvGraphicFramePr>
        <xdr:cNvPr id="25" name="Gráfico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xdr:col>
      <xdr:colOff>557212</xdr:colOff>
      <xdr:row>121</xdr:row>
      <xdr:rowOff>42862</xdr:rowOff>
    </xdr:from>
    <xdr:to>
      <xdr:col>8</xdr:col>
      <xdr:colOff>557212</xdr:colOff>
      <xdr:row>126</xdr:row>
      <xdr:rowOff>119062</xdr:rowOff>
    </xdr:to>
    <xdr:graphicFrame macro="">
      <xdr:nvGraphicFramePr>
        <xdr:cNvPr id="26" name="Gráfico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xdr:col>
      <xdr:colOff>595312</xdr:colOff>
      <xdr:row>129</xdr:row>
      <xdr:rowOff>4762</xdr:rowOff>
    </xdr:from>
    <xdr:to>
      <xdr:col>8</xdr:col>
      <xdr:colOff>595312</xdr:colOff>
      <xdr:row>134</xdr:row>
      <xdr:rowOff>80962</xdr:rowOff>
    </xdr:to>
    <xdr:graphicFrame macro="">
      <xdr:nvGraphicFramePr>
        <xdr:cNvPr id="27" name="Gráfico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xdr:col>
      <xdr:colOff>585787</xdr:colOff>
      <xdr:row>136</xdr:row>
      <xdr:rowOff>147637</xdr:rowOff>
    </xdr:from>
    <xdr:to>
      <xdr:col>8</xdr:col>
      <xdr:colOff>585787</xdr:colOff>
      <xdr:row>142</xdr:row>
      <xdr:rowOff>33337</xdr:rowOff>
    </xdr:to>
    <xdr:graphicFrame macro="">
      <xdr:nvGraphicFramePr>
        <xdr:cNvPr id="28" name="Gráfico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16</xdr:col>
      <xdr:colOff>250031</xdr:colOff>
      <xdr:row>10</xdr:row>
      <xdr:rowOff>15477</xdr:rowOff>
    </xdr:from>
    <xdr:to>
      <xdr:col>22</xdr:col>
      <xdr:colOff>404812</xdr:colOff>
      <xdr:row>14</xdr:row>
      <xdr:rowOff>404812</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361950</xdr:colOff>
      <xdr:row>1</xdr:row>
      <xdr:rowOff>90487</xdr:rowOff>
    </xdr:from>
    <xdr:to>
      <xdr:col>7</xdr:col>
      <xdr:colOff>257175</xdr:colOff>
      <xdr:row>10</xdr:row>
      <xdr:rowOff>38100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347663</xdr:colOff>
      <xdr:row>12</xdr:row>
      <xdr:rowOff>319087</xdr:rowOff>
    </xdr:from>
    <xdr:to>
      <xdr:col>7</xdr:col>
      <xdr:colOff>419101</xdr:colOff>
      <xdr:row>20</xdr:row>
      <xdr:rowOff>66675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595312</xdr:colOff>
      <xdr:row>21</xdr:row>
      <xdr:rowOff>157162</xdr:rowOff>
    </xdr:from>
    <xdr:to>
      <xdr:col>7</xdr:col>
      <xdr:colOff>542925</xdr:colOff>
      <xdr:row>32</xdr:row>
      <xdr:rowOff>171450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709612</xdr:colOff>
      <xdr:row>34</xdr:row>
      <xdr:rowOff>138112</xdr:rowOff>
    </xdr:from>
    <xdr:to>
      <xdr:col>7</xdr:col>
      <xdr:colOff>514350</xdr:colOff>
      <xdr:row>44</xdr:row>
      <xdr:rowOff>28575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595312</xdr:colOff>
      <xdr:row>46</xdr:row>
      <xdr:rowOff>176212</xdr:rowOff>
    </xdr:from>
    <xdr:to>
      <xdr:col>7</xdr:col>
      <xdr:colOff>114300</xdr:colOff>
      <xdr:row>56</xdr:row>
      <xdr:rowOff>47625</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481012</xdr:colOff>
      <xdr:row>60</xdr:row>
      <xdr:rowOff>52387</xdr:rowOff>
    </xdr:from>
    <xdr:to>
      <xdr:col>7</xdr:col>
      <xdr:colOff>561975</xdr:colOff>
      <xdr:row>69</xdr:row>
      <xdr:rowOff>95250</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257175</xdr:colOff>
      <xdr:row>1</xdr:row>
      <xdr:rowOff>366712</xdr:rowOff>
    </xdr:from>
    <xdr:to>
      <xdr:col>18</xdr:col>
      <xdr:colOff>190500</xdr:colOff>
      <xdr:row>12</xdr:row>
      <xdr:rowOff>361950</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290512</xdr:colOff>
      <xdr:row>13</xdr:row>
      <xdr:rowOff>80962</xdr:rowOff>
    </xdr:from>
    <xdr:to>
      <xdr:col>17</xdr:col>
      <xdr:colOff>676275</xdr:colOff>
      <xdr:row>25</xdr:row>
      <xdr:rowOff>57150</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333375</xdr:colOff>
      <xdr:row>26</xdr:row>
      <xdr:rowOff>14287</xdr:rowOff>
    </xdr:from>
    <xdr:to>
      <xdr:col>17</xdr:col>
      <xdr:colOff>666750</xdr:colOff>
      <xdr:row>38</xdr:row>
      <xdr:rowOff>28575</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376236</xdr:colOff>
      <xdr:row>38</xdr:row>
      <xdr:rowOff>166686</xdr:rowOff>
    </xdr:from>
    <xdr:to>
      <xdr:col>17</xdr:col>
      <xdr:colOff>666749</xdr:colOff>
      <xdr:row>50</xdr:row>
      <xdr:rowOff>85724</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295275</xdr:colOff>
      <xdr:row>71</xdr:row>
      <xdr:rowOff>176212</xdr:rowOff>
    </xdr:from>
    <xdr:to>
      <xdr:col>7</xdr:col>
      <xdr:colOff>352425</xdr:colOff>
      <xdr:row>82</xdr:row>
      <xdr:rowOff>180975</xdr:rowOff>
    </xdr:to>
    <xdr:graphicFrame macro="">
      <xdr:nvGraphicFramePr>
        <xdr:cNvPr id="12" name="Gráfico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304800</xdr:colOff>
      <xdr:row>86</xdr:row>
      <xdr:rowOff>90487</xdr:rowOff>
    </xdr:from>
    <xdr:to>
      <xdr:col>7</xdr:col>
      <xdr:colOff>381000</xdr:colOff>
      <xdr:row>98</xdr:row>
      <xdr:rowOff>114300</xdr:rowOff>
    </xdr:to>
    <xdr:graphicFrame macro="">
      <xdr:nvGraphicFramePr>
        <xdr:cNvPr id="13" name="Gráfico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295275</xdr:colOff>
      <xdr:row>99</xdr:row>
      <xdr:rowOff>23812</xdr:rowOff>
    </xdr:from>
    <xdr:to>
      <xdr:col>7</xdr:col>
      <xdr:colOff>304800</xdr:colOff>
      <xdr:row>110</xdr:row>
      <xdr:rowOff>171450</xdr:rowOff>
    </xdr:to>
    <xdr:graphicFrame macro="">
      <xdr:nvGraphicFramePr>
        <xdr:cNvPr id="14" name="Gráfico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214312</xdr:colOff>
      <xdr:row>112</xdr:row>
      <xdr:rowOff>4762</xdr:rowOff>
    </xdr:from>
    <xdr:to>
      <xdr:col>7</xdr:col>
      <xdr:colOff>361950</xdr:colOff>
      <xdr:row>122</xdr:row>
      <xdr:rowOff>161925</xdr:rowOff>
    </xdr:to>
    <xdr:graphicFrame macro="">
      <xdr:nvGraphicFramePr>
        <xdr:cNvPr id="15" name="Gráfico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204787</xdr:colOff>
      <xdr:row>123</xdr:row>
      <xdr:rowOff>176211</xdr:rowOff>
    </xdr:from>
    <xdr:to>
      <xdr:col>7</xdr:col>
      <xdr:colOff>390525</xdr:colOff>
      <xdr:row>136</xdr:row>
      <xdr:rowOff>85724</xdr:rowOff>
    </xdr:to>
    <xdr:graphicFrame macro="">
      <xdr:nvGraphicFramePr>
        <xdr:cNvPr id="16" name="Gráfico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12</xdr:col>
      <xdr:colOff>285750</xdr:colOff>
      <xdr:row>71</xdr:row>
      <xdr:rowOff>204787</xdr:rowOff>
    </xdr:from>
    <xdr:to>
      <xdr:col>17</xdr:col>
      <xdr:colOff>619125</xdr:colOff>
      <xdr:row>84</xdr:row>
      <xdr:rowOff>57150</xdr:rowOff>
    </xdr:to>
    <xdr:graphicFrame macro="">
      <xdr:nvGraphicFramePr>
        <xdr:cNvPr id="17" name="Gráfico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12</xdr:col>
      <xdr:colOff>295275</xdr:colOff>
      <xdr:row>84</xdr:row>
      <xdr:rowOff>119062</xdr:rowOff>
    </xdr:from>
    <xdr:to>
      <xdr:col>17</xdr:col>
      <xdr:colOff>638175</xdr:colOff>
      <xdr:row>98</xdr:row>
      <xdr:rowOff>38100</xdr:rowOff>
    </xdr:to>
    <xdr:graphicFrame macro="">
      <xdr:nvGraphicFramePr>
        <xdr:cNvPr id="18" name="Gráfico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12</xdr:col>
      <xdr:colOff>304800</xdr:colOff>
      <xdr:row>98</xdr:row>
      <xdr:rowOff>176212</xdr:rowOff>
    </xdr:from>
    <xdr:to>
      <xdr:col>17</xdr:col>
      <xdr:colOff>619125</xdr:colOff>
      <xdr:row>112</xdr:row>
      <xdr:rowOff>19050</xdr:rowOff>
    </xdr:to>
    <xdr:graphicFrame macro="">
      <xdr:nvGraphicFramePr>
        <xdr:cNvPr id="19" name="Gráfico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12</xdr:col>
      <xdr:colOff>323850</xdr:colOff>
      <xdr:row>113</xdr:row>
      <xdr:rowOff>4761</xdr:rowOff>
    </xdr:from>
    <xdr:to>
      <xdr:col>17</xdr:col>
      <xdr:colOff>685800</xdr:colOff>
      <xdr:row>125</xdr:row>
      <xdr:rowOff>123824</xdr:rowOff>
    </xdr:to>
    <xdr:graphicFrame macro="">
      <xdr:nvGraphicFramePr>
        <xdr:cNvPr id="20" name="Gráfico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xdr:col>
      <xdr:colOff>142874</xdr:colOff>
      <xdr:row>139</xdr:row>
      <xdr:rowOff>290511</xdr:rowOff>
    </xdr:from>
    <xdr:to>
      <xdr:col>10</xdr:col>
      <xdr:colOff>409575</xdr:colOff>
      <xdr:row>170</xdr:row>
      <xdr:rowOff>19050</xdr:rowOff>
    </xdr:to>
    <xdr:graphicFrame macro="">
      <xdr:nvGraphicFramePr>
        <xdr:cNvPr id="21" name="Gráfico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xdr:col>
      <xdr:colOff>466725</xdr:colOff>
      <xdr:row>172</xdr:row>
      <xdr:rowOff>80961</xdr:rowOff>
    </xdr:from>
    <xdr:to>
      <xdr:col>10</xdr:col>
      <xdr:colOff>257175</xdr:colOff>
      <xdr:row>190</xdr:row>
      <xdr:rowOff>66675</xdr:rowOff>
    </xdr:to>
    <xdr:graphicFrame macro="">
      <xdr:nvGraphicFramePr>
        <xdr:cNvPr id="22" name="Gráfico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xdr:col>
      <xdr:colOff>285750</xdr:colOff>
      <xdr:row>191</xdr:row>
      <xdr:rowOff>128586</xdr:rowOff>
    </xdr:from>
    <xdr:to>
      <xdr:col>8</xdr:col>
      <xdr:colOff>457200</xdr:colOff>
      <xdr:row>208</xdr:row>
      <xdr:rowOff>190499</xdr:rowOff>
    </xdr:to>
    <xdr:graphicFrame macro="">
      <xdr:nvGraphicFramePr>
        <xdr:cNvPr id="23" name="Gráfico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133350</xdr:colOff>
      <xdr:row>0</xdr:row>
      <xdr:rowOff>90486</xdr:rowOff>
    </xdr:from>
    <xdr:to>
      <xdr:col>8</xdr:col>
      <xdr:colOff>304800</xdr:colOff>
      <xdr:row>17</xdr:row>
      <xdr:rowOff>95249</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114300</xdr:colOff>
      <xdr:row>18</xdr:row>
      <xdr:rowOff>61912</xdr:rowOff>
    </xdr:from>
    <xdr:to>
      <xdr:col>8</xdr:col>
      <xdr:colOff>114300</xdr:colOff>
      <xdr:row>32</xdr:row>
      <xdr:rowOff>138112</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6"/>
  <sheetViews>
    <sheetView topLeftCell="E116" workbookViewId="0">
      <selection activeCell="E116" sqref="E116"/>
    </sheetView>
  </sheetViews>
  <sheetFormatPr baseColWidth="10" defaultRowHeight="15" x14ac:dyDescent="0.25"/>
  <cols>
    <col min="1" max="1" width="13.7109375" customWidth="1"/>
    <col min="2" max="2" width="16.85546875" customWidth="1"/>
    <col min="3" max="3" width="16.140625" customWidth="1"/>
    <col min="4" max="4" width="37.7109375" customWidth="1"/>
    <col min="5" max="5" width="17.28515625" customWidth="1"/>
    <col min="6" max="6" width="18.42578125" customWidth="1"/>
    <col min="7" max="7" width="34.42578125" customWidth="1"/>
    <col min="8" max="8" width="17.42578125" customWidth="1"/>
    <col min="9" max="9" width="15.42578125" customWidth="1"/>
    <col min="10" max="10" width="30.42578125" customWidth="1"/>
    <col min="11" max="11" width="18" customWidth="1"/>
    <col min="12" max="12" width="19.28515625" customWidth="1"/>
    <col min="13" max="13" width="26.140625" customWidth="1"/>
    <col min="14" max="14" width="29.28515625" customWidth="1"/>
    <col min="15" max="15" width="26.85546875" customWidth="1"/>
    <col min="16" max="16" width="29.5703125" customWidth="1"/>
    <col min="17" max="17" width="31.140625" customWidth="1"/>
    <col min="18" max="18" width="18.28515625" customWidth="1"/>
    <col min="19" max="19" width="28.5703125" customWidth="1"/>
    <col min="20" max="20" width="16" customWidth="1"/>
    <col min="21" max="21" width="16.28515625" customWidth="1"/>
    <col min="22" max="22" width="33.140625" customWidth="1"/>
    <col min="23" max="23" width="16.7109375" customWidth="1"/>
    <col min="24" max="24" width="20.42578125" customWidth="1"/>
    <col min="25" max="25" width="18.5703125" customWidth="1"/>
    <col min="26" max="26" width="18" customWidth="1"/>
  </cols>
  <sheetData>
    <row r="1" spans="1:13" ht="60" x14ac:dyDescent="0.25">
      <c r="A1" s="3" t="s">
        <v>0</v>
      </c>
      <c r="B1" s="293" t="s">
        <v>1</v>
      </c>
      <c r="C1" s="293"/>
      <c r="D1" s="293"/>
      <c r="E1" s="294" t="s">
        <v>2</v>
      </c>
      <c r="F1" s="294"/>
      <c r="G1" s="295"/>
      <c r="H1" s="293" t="s">
        <v>3</v>
      </c>
      <c r="I1" s="293"/>
      <c r="J1" s="293"/>
      <c r="K1" s="296" t="s">
        <v>4</v>
      </c>
      <c r="L1" s="294"/>
      <c r="M1" s="295"/>
    </row>
    <row r="2" spans="1:13" x14ac:dyDescent="0.25">
      <c r="A2" s="3"/>
      <c r="B2" s="30" t="s">
        <v>5</v>
      </c>
      <c r="C2" s="30" t="s">
        <v>6</v>
      </c>
      <c r="D2" s="30" t="s">
        <v>7</v>
      </c>
      <c r="E2" s="31" t="s">
        <v>8</v>
      </c>
      <c r="F2" s="32" t="s">
        <v>6</v>
      </c>
      <c r="G2" s="30" t="s">
        <v>7</v>
      </c>
      <c r="H2" s="30" t="s">
        <v>5</v>
      </c>
      <c r="I2" s="30" t="s">
        <v>6</v>
      </c>
      <c r="J2" s="30" t="s">
        <v>9</v>
      </c>
      <c r="K2" s="30" t="s">
        <v>5</v>
      </c>
      <c r="L2" s="32" t="s">
        <v>6</v>
      </c>
      <c r="M2" s="30" t="s">
        <v>9</v>
      </c>
    </row>
    <row r="3" spans="1:13" ht="60" x14ac:dyDescent="0.25">
      <c r="A3" s="33" t="s">
        <v>10</v>
      </c>
      <c r="B3" s="3" t="s">
        <v>11</v>
      </c>
      <c r="C3" s="3" t="s">
        <v>12</v>
      </c>
      <c r="D3" s="3" t="s">
        <v>13</v>
      </c>
      <c r="E3" s="34" t="s">
        <v>14</v>
      </c>
      <c r="F3" s="3" t="s">
        <v>15</v>
      </c>
      <c r="G3" s="3" t="s">
        <v>16</v>
      </c>
      <c r="H3" s="3"/>
      <c r="I3" s="3"/>
      <c r="J3" s="3"/>
      <c r="K3" s="3" t="s">
        <v>17</v>
      </c>
      <c r="L3" s="3" t="s">
        <v>18</v>
      </c>
      <c r="M3" s="3" t="s">
        <v>19</v>
      </c>
    </row>
    <row r="4" spans="1:13" ht="105" x14ac:dyDescent="0.25">
      <c r="A4" s="33" t="s">
        <v>20</v>
      </c>
      <c r="B4" s="3" t="s">
        <v>21</v>
      </c>
      <c r="C4" s="3" t="s">
        <v>22</v>
      </c>
      <c r="D4" s="35" t="s">
        <v>23</v>
      </c>
      <c r="E4" s="34" t="s">
        <v>24</v>
      </c>
      <c r="F4" s="3" t="s">
        <v>25</v>
      </c>
      <c r="G4" s="3" t="s">
        <v>26</v>
      </c>
      <c r="H4" s="3" t="s">
        <v>27</v>
      </c>
      <c r="I4" s="3" t="s">
        <v>28</v>
      </c>
      <c r="J4" s="3" t="s">
        <v>29</v>
      </c>
      <c r="K4" s="3" t="s">
        <v>30</v>
      </c>
      <c r="L4" s="3" t="s">
        <v>31</v>
      </c>
      <c r="M4" s="3" t="s">
        <v>32</v>
      </c>
    </row>
    <row r="5" spans="1:13" ht="90" x14ac:dyDescent="0.25">
      <c r="A5" s="33" t="s">
        <v>33</v>
      </c>
      <c r="B5" s="3" t="s">
        <v>34</v>
      </c>
      <c r="C5" s="3" t="s">
        <v>35</v>
      </c>
      <c r="D5" s="3" t="s">
        <v>36</v>
      </c>
      <c r="E5" s="2" t="s">
        <v>37</v>
      </c>
      <c r="F5" s="3" t="s">
        <v>38</v>
      </c>
      <c r="G5" s="3" t="s">
        <v>39</v>
      </c>
      <c r="H5" s="3" t="s">
        <v>40</v>
      </c>
      <c r="I5" s="3" t="s">
        <v>41</v>
      </c>
      <c r="J5" s="3" t="s">
        <v>42</v>
      </c>
      <c r="K5" s="3" t="s">
        <v>43</v>
      </c>
      <c r="L5" s="3" t="s">
        <v>44</v>
      </c>
      <c r="M5" s="3" t="s">
        <v>45</v>
      </c>
    </row>
    <row r="6" spans="1:13" ht="75" x14ac:dyDescent="0.25">
      <c r="A6" s="33" t="s">
        <v>46</v>
      </c>
      <c r="B6" s="3" t="s">
        <v>47</v>
      </c>
      <c r="C6" s="3" t="s">
        <v>48</v>
      </c>
      <c r="D6" s="3" t="s">
        <v>49</v>
      </c>
      <c r="E6" s="34" t="s">
        <v>50</v>
      </c>
      <c r="F6" s="3" t="s">
        <v>51</v>
      </c>
      <c r="G6" s="3" t="s">
        <v>52</v>
      </c>
      <c r="H6" s="3" t="s">
        <v>53</v>
      </c>
      <c r="I6" s="3" t="s">
        <v>54</v>
      </c>
      <c r="J6" s="3" t="s">
        <v>55</v>
      </c>
      <c r="K6" s="3" t="s">
        <v>56</v>
      </c>
      <c r="L6" s="3" t="s">
        <v>57</v>
      </c>
      <c r="M6" s="3" t="s">
        <v>58</v>
      </c>
    </row>
    <row r="7" spans="1:13" ht="105" x14ac:dyDescent="0.25">
      <c r="A7" s="33" t="s">
        <v>59</v>
      </c>
      <c r="B7" s="3" t="s">
        <v>60</v>
      </c>
      <c r="C7" s="3" t="s">
        <v>61</v>
      </c>
      <c r="D7" s="3" t="s">
        <v>62</v>
      </c>
      <c r="E7" s="34"/>
      <c r="F7" s="3"/>
      <c r="G7" s="3"/>
      <c r="H7" s="3" t="s">
        <v>63</v>
      </c>
      <c r="I7" s="3" t="s">
        <v>64</v>
      </c>
      <c r="J7" s="3" t="s">
        <v>65</v>
      </c>
      <c r="K7" s="3" t="s">
        <v>66</v>
      </c>
      <c r="L7" s="3" t="s">
        <v>67</v>
      </c>
      <c r="M7" s="3" t="s">
        <v>68</v>
      </c>
    </row>
    <row r="8" spans="1:13" x14ac:dyDescent="0.25">
      <c r="A8" s="3"/>
      <c r="B8" s="3"/>
      <c r="C8" s="3"/>
      <c r="D8" s="3"/>
      <c r="E8" s="3"/>
      <c r="F8" s="3"/>
      <c r="G8" s="3"/>
      <c r="H8" s="2"/>
      <c r="I8" s="2"/>
      <c r="J8" s="2"/>
      <c r="K8" s="2"/>
      <c r="L8" s="2"/>
      <c r="M8" s="2"/>
    </row>
    <row r="9" spans="1:13" ht="45" customHeight="1" x14ac:dyDescent="0.25">
      <c r="A9" s="3" t="s">
        <v>69</v>
      </c>
      <c r="B9" s="290" t="s">
        <v>1</v>
      </c>
      <c r="C9" s="291"/>
      <c r="D9" s="292"/>
      <c r="E9" s="290" t="s">
        <v>70</v>
      </c>
      <c r="F9" s="291"/>
      <c r="G9" s="292"/>
      <c r="H9" s="290" t="s">
        <v>3</v>
      </c>
      <c r="I9" s="291"/>
      <c r="J9" s="292"/>
      <c r="K9" s="290" t="s">
        <v>4</v>
      </c>
      <c r="L9" s="291"/>
      <c r="M9" s="292"/>
    </row>
    <row r="10" spans="1:13" ht="15.75" x14ac:dyDescent="0.25">
      <c r="A10" s="3"/>
      <c r="B10" s="36" t="s">
        <v>71</v>
      </c>
      <c r="C10" s="36" t="s">
        <v>72</v>
      </c>
      <c r="D10" s="36" t="s">
        <v>73</v>
      </c>
      <c r="E10" s="36" t="s">
        <v>74</v>
      </c>
      <c r="F10" s="36" t="s">
        <v>72</v>
      </c>
      <c r="G10" s="36" t="s">
        <v>73</v>
      </c>
      <c r="H10" s="36" t="s">
        <v>74</v>
      </c>
      <c r="I10" s="36" t="s">
        <v>72</v>
      </c>
      <c r="J10" s="36" t="s">
        <v>73</v>
      </c>
      <c r="K10" s="36" t="s">
        <v>74</v>
      </c>
      <c r="L10" s="36" t="s">
        <v>72</v>
      </c>
      <c r="M10" s="36" t="s">
        <v>73</v>
      </c>
    </row>
    <row r="11" spans="1:13" ht="180" x14ac:dyDescent="0.25">
      <c r="A11" s="36" t="s">
        <v>75</v>
      </c>
      <c r="B11" s="3" t="s">
        <v>76</v>
      </c>
      <c r="C11" s="3" t="s">
        <v>77</v>
      </c>
      <c r="D11" s="3" t="s">
        <v>78</v>
      </c>
      <c r="E11" s="3" t="s">
        <v>79</v>
      </c>
      <c r="F11" s="3" t="s">
        <v>80</v>
      </c>
      <c r="G11" s="3" t="s">
        <v>81</v>
      </c>
      <c r="H11" s="3"/>
      <c r="I11" s="3"/>
      <c r="J11" s="3"/>
      <c r="K11" s="3" t="s">
        <v>82</v>
      </c>
      <c r="L11" s="3" t="s">
        <v>83</v>
      </c>
      <c r="M11" s="33" t="s">
        <v>84</v>
      </c>
    </row>
    <row r="12" spans="1:13" ht="120" x14ac:dyDescent="0.25">
      <c r="A12" s="36" t="s">
        <v>85</v>
      </c>
      <c r="B12" s="3" t="s">
        <v>86</v>
      </c>
      <c r="C12" s="3" t="s">
        <v>87</v>
      </c>
      <c r="D12" s="3" t="s">
        <v>88</v>
      </c>
      <c r="E12" s="3" t="s">
        <v>89</v>
      </c>
      <c r="F12" s="3" t="s">
        <v>90</v>
      </c>
      <c r="G12" s="33" t="s">
        <v>91</v>
      </c>
      <c r="H12" s="3" t="s">
        <v>92</v>
      </c>
      <c r="I12" s="3" t="s">
        <v>93</v>
      </c>
      <c r="J12" s="3" t="s">
        <v>94</v>
      </c>
      <c r="K12" s="3" t="s">
        <v>95</v>
      </c>
      <c r="L12" s="3" t="s">
        <v>96</v>
      </c>
      <c r="M12" s="33" t="s">
        <v>97</v>
      </c>
    </row>
    <row r="13" spans="1:13" ht="180" x14ac:dyDescent="0.25">
      <c r="A13" s="36" t="s">
        <v>98</v>
      </c>
      <c r="B13" s="3" t="s">
        <v>99</v>
      </c>
      <c r="C13" s="3" t="s">
        <v>100</v>
      </c>
      <c r="D13" s="3" t="s">
        <v>101</v>
      </c>
      <c r="E13" s="3" t="s">
        <v>102</v>
      </c>
      <c r="F13" s="3" t="s">
        <v>103</v>
      </c>
      <c r="G13" s="33" t="s">
        <v>104</v>
      </c>
      <c r="H13" s="3" t="s">
        <v>105</v>
      </c>
      <c r="I13" s="3" t="s">
        <v>106</v>
      </c>
      <c r="J13" s="3" t="s">
        <v>107</v>
      </c>
      <c r="K13" s="3" t="s">
        <v>108</v>
      </c>
      <c r="L13" s="3" t="s">
        <v>109</v>
      </c>
      <c r="M13" s="33" t="s">
        <v>110</v>
      </c>
    </row>
    <row r="14" spans="1:13" ht="150" x14ac:dyDescent="0.25">
      <c r="A14" s="36" t="s">
        <v>111</v>
      </c>
      <c r="B14" s="3" t="s">
        <v>112</v>
      </c>
      <c r="C14" s="3" t="s">
        <v>113</v>
      </c>
      <c r="D14" s="3" t="s">
        <v>114</v>
      </c>
      <c r="E14" s="3" t="s">
        <v>115</v>
      </c>
      <c r="F14" s="3" t="s">
        <v>116</v>
      </c>
      <c r="G14" s="33" t="s">
        <v>117</v>
      </c>
      <c r="H14" s="3" t="s">
        <v>118</v>
      </c>
      <c r="I14" s="3" t="s">
        <v>119</v>
      </c>
      <c r="J14" s="33" t="s">
        <v>120</v>
      </c>
      <c r="K14" s="3" t="s">
        <v>121</v>
      </c>
      <c r="L14" s="3" t="s">
        <v>122</v>
      </c>
      <c r="M14" s="33" t="s">
        <v>123</v>
      </c>
    </row>
    <row r="15" spans="1:13" ht="120" x14ac:dyDescent="0.25">
      <c r="A15" s="36" t="s">
        <v>124</v>
      </c>
      <c r="B15" s="3" t="s">
        <v>125</v>
      </c>
      <c r="C15" s="3" t="s">
        <v>126</v>
      </c>
      <c r="D15" s="33" t="s">
        <v>127</v>
      </c>
      <c r="E15" s="3"/>
      <c r="F15" s="3"/>
      <c r="G15" s="3"/>
      <c r="H15" s="3" t="s">
        <v>128</v>
      </c>
      <c r="I15" s="3" t="s">
        <v>129</v>
      </c>
      <c r="J15" s="3" t="s">
        <v>130</v>
      </c>
      <c r="K15" s="3" t="s">
        <v>131</v>
      </c>
      <c r="L15" s="3" t="s">
        <v>132</v>
      </c>
      <c r="M15" s="33" t="s">
        <v>133</v>
      </c>
    </row>
    <row r="16" spans="1:13" ht="30" customHeight="1" x14ac:dyDescent="0.25">
      <c r="A16" s="3" t="s">
        <v>134</v>
      </c>
      <c r="B16" s="290" t="s">
        <v>1</v>
      </c>
      <c r="C16" s="291"/>
      <c r="D16" s="292"/>
      <c r="E16" s="290" t="s">
        <v>70</v>
      </c>
      <c r="F16" s="291"/>
      <c r="G16" s="292"/>
      <c r="H16" s="290" t="s">
        <v>3</v>
      </c>
      <c r="I16" s="291"/>
      <c r="J16" s="292"/>
      <c r="K16" s="290" t="s">
        <v>4</v>
      </c>
      <c r="L16" s="291"/>
      <c r="M16" s="292"/>
    </row>
    <row r="17" spans="1:13" ht="15.75" x14ac:dyDescent="0.25">
      <c r="A17" s="2"/>
      <c r="B17" s="36" t="s">
        <v>71</v>
      </c>
      <c r="C17" s="36" t="s">
        <v>72</v>
      </c>
      <c r="D17" s="36" t="s">
        <v>73</v>
      </c>
      <c r="E17" s="36" t="s">
        <v>74</v>
      </c>
      <c r="F17" s="36" t="s">
        <v>72</v>
      </c>
      <c r="G17" s="36" t="s">
        <v>73</v>
      </c>
      <c r="H17" s="36" t="s">
        <v>74</v>
      </c>
      <c r="I17" s="36" t="s">
        <v>72</v>
      </c>
      <c r="J17" s="36" t="s">
        <v>73</v>
      </c>
      <c r="K17" s="36" t="s">
        <v>74</v>
      </c>
      <c r="L17" s="36" t="s">
        <v>72</v>
      </c>
      <c r="M17" s="36" t="s">
        <v>73</v>
      </c>
    </row>
    <row r="18" spans="1:13" ht="120" x14ac:dyDescent="0.25">
      <c r="A18" s="36" t="s">
        <v>75</v>
      </c>
      <c r="B18" s="3" t="s">
        <v>135</v>
      </c>
      <c r="C18" s="3" t="s">
        <v>136</v>
      </c>
      <c r="D18" s="3" t="s">
        <v>137</v>
      </c>
      <c r="E18" s="3" t="s">
        <v>138</v>
      </c>
      <c r="F18" s="3" t="s">
        <v>139</v>
      </c>
      <c r="G18" s="33" t="s">
        <v>140</v>
      </c>
      <c r="H18" s="3"/>
      <c r="I18" s="3"/>
      <c r="J18" s="3"/>
      <c r="K18" s="3" t="s">
        <v>141</v>
      </c>
      <c r="L18" s="3" t="s">
        <v>142</v>
      </c>
      <c r="M18" s="33" t="s">
        <v>143</v>
      </c>
    </row>
    <row r="19" spans="1:13" ht="120" x14ac:dyDescent="0.25">
      <c r="A19" s="36" t="s">
        <v>85</v>
      </c>
      <c r="B19" s="3" t="s">
        <v>144</v>
      </c>
      <c r="C19" s="3" t="s">
        <v>145</v>
      </c>
      <c r="D19" s="33" t="s">
        <v>146</v>
      </c>
      <c r="E19" s="3" t="s">
        <v>147</v>
      </c>
      <c r="F19" s="3" t="s">
        <v>148</v>
      </c>
      <c r="G19" s="33" t="s">
        <v>149</v>
      </c>
      <c r="H19" s="3" t="s">
        <v>150</v>
      </c>
      <c r="I19" s="3" t="s">
        <v>151</v>
      </c>
      <c r="J19" s="33" t="s">
        <v>152</v>
      </c>
      <c r="K19" s="3" t="s">
        <v>153</v>
      </c>
      <c r="L19" s="3" t="s">
        <v>154</v>
      </c>
      <c r="M19" s="33" t="s">
        <v>155</v>
      </c>
    </row>
    <row r="20" spans="1:13" ht="135" x14ac:dyDescent="0.25">
      <c r="A20" s="36" t="s">
        <v>98</v>
      </c>
      <c r="B20" s="3" t="s">
        <v>156</v>
      </c>
      <c r="C20" s="3" t="s">
        <v>157</v>
      </c>
      <c r="D20" s="3" t="s">
        <v>158</v>
      </c>
      <c r="E20" s="3" t="s">
        <v>159</v>
      </c>
      <c r="F20" s="3" t="s">
        <v>160</v>
      </c>
      <c r="G20" s="33" t="s">
        <v>161</v>
      </c>
      <c r="H20" s="3" t="s">
        <v>162</v>
      </c>
      <c r="I20" s="3" t="s">
        <v>163</v>
      </c>
      <c r="J20" s="33" t="s">
        <v>164</v>
      </c>
      <c r="K20" s="3" t="s">
        <v>165</v>
      </c>
      <c r="L20" s="3" t="s">
        <v>166</v>
      </c>
      <c r="M20" s="33" t="s">
        <v>167</v>
      </c>
    </row>
    <row r="21" spans="1:13" ht="120" x14ac:dyDescent="0.25">
      <c r="A21" s="36" t="s">
        <v>111</v>
      </c>
      <c r="B21" s="3" t="s">
        <v>168</v>
      </c>
      <c r="C21" s="3" t="s">
        <v>169</v>
      </c>
      <c r="D21" s="33" t="s">
        <v>170</v>
      </c>
      <c r="E21" s="3" t="s">
        <v>171</v>
      </c>
      <c r="F21" s="3" t="s">
        <v>172</v>
      </c>
      <c r="G21" s="33" t="s">
        <v>173</v>
      </c>
      <c r="H21" s="3" t="s">
        <v>174</v>
      </c>
      <c r="I21" s="3" t="s">
        <v>175</v>
      </c>
      <c r="J21" s="33" t="s">
        <v>176</v>
      </c>
      <c r="K21" s="3" t="s">
        <v>177</v>
      </c>
      <c r="L21" s="3" t="s">
        <v>178</v>
      </c>
      <c r="M21" s="33" t="s">
        <v>179</v>
      </c>
    </row>
    <row r="22" spans="1:13" ht="105" x14ac:dyDescent="0.25">
      <c r="A22" s="36" t="s">
        <v>124</v>
      </c>
      <c r="B22" s="3" t="s">
        <v>180</v>
      </c>
      <c r="C22" s="3" t="s">
        <v>181</v>
      </c>
      <c r="D22" s="3" t="s">
        <v>182</v>
      </c>
      <c r="E22" s="3"/>
      <c r="F22" s="3"/>
      <c r="G22" s="3"/>
      <c r="H22" s="3" t="s">
        <v>183</v>
      </c>
      <c r="I22" s="3" t="s">
        <v>184</v>
      </c>
      <c r="J22" s="3" t="s">
        <v>185</v>
      </c>
      <c r="K22" s="3" t="s">
        <v>186</v>
      </c>
      <c r="L22" s="3" t="s">
        <v>187</v>
      </c>
      <c r="M22" s="3" t="s">
        <v>188</v>
      </c>
    </row>
    <row r="23" spans="1:13" ht="30" customHeight="1" x14ac:dyDescent="0.25">
      <c r="A23" s="2" t="s">
        <v>189</v>
      </c>
      <c r="B23" s="290" t="s">
        <v>1</v>
      </c>
      <c r="C23" s="291"/>
      <c r="D23" s="292"/>
      <c r="E23" s="290" t="s">
        <v>70</v>
      </c>
      <c r="F23" s="291"/>
      <c r="G23" s="292"/>
      <c r="H23" s="290" t="s">
        <v>3</v>
      </c>
      <c r="I23" s="291"/>
      <c r="J23" s="292"/>
      <c r="K23" s="290" t="s">
        <v>4</v>
      </c>
      <c r="L23" s="291"/>
      <c r="M23" s="292"/>
    </row>
    <row r="24" spans="1:13" ht="15.75" x14ac:dyDescent="0.25">
      <c r="A24" s="2"/>
      <c r="B24" s="36" t="s">
        <v>71</v>
      </c>
      <c r="C24" s="36" t="s">
        <v>72</v>
      </c>
      <c r="D24" s="36" t="s">
        <v>73</v>
      </c>
      <c r="E24" s="36" t="s">
        <v>74</v>
      </c>
      <c r="F24" s="36" t="s">
        <v>72</v>
      </c>
      <c r="G24" s="36" t="s">
        <v>73</v>
      </c>
      <c r="H24" s="36" t="s">
        <v>74</v>
      </c>
      <c r="I24" s="36" t="s">
        <v>72</v>
      </c>
      <c r="J24" s="36" t="s">
        <v>73</v>
      </c>
      <c r="K24" s="36" t="s">
        <v>74</v>
      </c>
      <c r="L24" s="36" t="s">
        <v>72</v>
      </c>
      <c r="M24" s="36" t="s">
        <v>73</v>
      </c>
    </row>
    <row r="25" spans="1:13" ht="75" x14ac:dyDescent="0.25">
      <c r="A25" s="36" t="s">
        <v>75</v>
      </c>
      <c r="B25" s="3" t="s">
        <v>190</v>
      </c>
      <c r="C25" s="3" t="s">
        <v>191</v>
      </c>
      <c r="D25" s="3" t="s">
        <v>192</v>
      </c>
      <c r="E25" s="3" t="s">
        <v>193</v>
      </c>
      <c r="F25" s="3" t="s">
        <v>194</v>
      </c>
      <c r="G25" s="3" t="s">
        <v>195</v>
      </c>
      <c r="H25" s="3"/>
      <c r="I25" s="3"/>
      <c r="J25" s="3"/>
      <c r="K25" s="3" t="s">
        <v>196</v>
      </c>
      <c r="L25" s="3" t="s">
        <v>197</v>
      </c>
      <c r="M25" s="3" t="s">
        <v>198</v>
      </c>
    </row>
    <row r="26" spans="1:13" ht="90" x14ac:dyDescent="0.25">
      <c r="A26" s="36" t="s">
        <v>85</v>
      </c>
      <c r="B26" s="3" t="s">
        <v>199</v>
      </c>
      <c r="C26" s="3" t="s">
        <v>200</v>
      </c>
      <c r="D26" s="3" t="s">
        <v>201</v>
      </c>
      <c r="E26" s="3" t="s">
        <v>202</v>
      </c>
      <c r="F26" s="3" t="s">
        <v>203</v>
      </c>
      <c r="G26" s="3" t="s">
        <v>204</v>
      </c>
      <c r="H26" s="3" t="s">
        <v>205</v>
      </c>
      <c r="I26" s="3" t="s">
        <v>206</v>
      </c>
      <c r="J26" s="3" t="s">
        <v>207</v>
      </c>
      <c r="K26" s="3" t="s">
        <v>208</v>
      </c>
      <c r="L26" s="3" t="s">
        <v>209</v>
      </c>
      <c r="M26" s="3" t="s">
        <v>210</v>
      </c>
    </row>
    <row r="27" spans="1:13" ht="75" x14ac:dyDescent="0.25">
      <c r="A27" s="36" t="s">
        <v>98</v>
      </c>
      <c r="B27" s="3" t="s">
        <v>211</v>
      </c>
      <c r="C27" s="3" t="s">
        <v>212</v>
      </c>
      <c r="D27" s="3" t="s">
        <v>213</v>
      </c>
      <c r="E27" s="3" t="s">
        <v>214</v>
      </c>
      <c r="F27" s="3" t="s">
        <v>215</v>
      </c>
      <c r="G27" s="3" t="s">
        <v>216</v>
      </c>
      <c r="H27" s="3" t="s">
        <v>217</v>
      </c>
      <c r="I27" s="3" t="s">
        <v>218</v>
      </c>
      <c r="J27" s="3" t="s">
        <v>219</v>
      </c>
      <c r="K27" s="3" t="s">
        <v>220</v>
      </c>
      <c r="L27" s="3" t="s">
        <v>221</v>
      </c>
      <c r="M27" s="3" t="s">
        <v>222</v>
      </c>
    </row>
    <row r="28" spans="1:13" ht="60" x14ac:dyDescent="0.25">
      <c r="A28" s="36" t="s">
        <v>111</v>
      </c>
      <c r="B28" s="3" t="s">
        <v>223</v>
      </c>
      <c r="C28" s="3" t="s">
        <v>224</v>
      </c>
      <c r="D28" s="3" t="s">
        <v>225</v>
      </c>
      <c r="E28" s="3" t="s">
        <v>226</v>
      </c>
      <c r="F28" s="3" t="s">
        <v>227</v>
      </c>
      <c r="G28" s="3" t="s">
        <v>228</v>
      </c>
      <c r="H28" s="3" t="s">
        <v>229</v>
      </c>
      <c r="I28" s="3" t="s">
        <v>230</v>
      </c>
      <c r="J28" s="3" t="s">
        <v>231</v>
      </c>
      <c r="K28" s="3" t="s">
        <v>232</v>
      </c>
      <c r="L28" s="3" t="s">
        <v>233</v>
      </c>
      <c r="M28" s="3" t="s">
        <v>234</v>
      </c>
    </row>
    <row r="29" spans="1:13" ht="90" x14ac:dyDescent="0.25">
      <c r="A29" s="36" t="s">
        <v>124</v>
      </c>
      <c r="B29" s="3" t="s">
        <v>235</v>
      </c>
      <c r="C29" s="3" t="s">
        <v>236</v>
      </c>
      <c r="D29" s="3" t="s">
        <v>237</v>
      </c>
      <c r="E29" s="3"/>
      <c r="F29" s="3"/>
      <c r="G29" s="3"/>
      <c r="H29" s="3" t="s">
        <v>238</v>
      </c>
      <c r="I29" s="3" t="s">
        <v>239</v>
      </c>
      <c r="J29" s="3" t="s">
        <v>240</v>
      </c>
      <c r="K29" s="3" t="s">
        <v>241</v>
      </c>
      <c r="L29" s="3" t="s">
        <v>242</v>
      </c>
      <c r="M29" s="3" t="s">
        <v>243</v>
      </c>
    </row>
    <row r="30" spans="1:13" ht="90" x14ac:dyDescent="0.25">
      <c r="A30" s="33" t="s">
        <v>244</v>
      </c>
      <c r="B30" s="3"/>
      <c r="C30" s="3"/>
      <c r="D30" s="3"/>
      <c r="E30" s="3"/>
      <c r="F30" s="3"/>
      <c r="G30" s="3"/>
      <c r="H30" s="3" t="s">
        <v>245</v>
      </c>
      <c r="I30" s="3" t="s">
        <v>246</v>
      </c>
      <c r="J30" s="3" t="s">
        <v>247</v>
      </c>
      <c r="K30" s="3"/>
      <c r="L30" s="3"/>
      <c r="M30" s="3"/>
    </row>
    <row r="31" spans="1:13" ht="15" customHeight="1" x14ac:dyDescent="0.25">
      <c r="A31" s="286" t="s">
        <v>248</v>
      </c>
      <c r="B31" s="290" t="s">
        <v>1</v>
      </c>
      <c r="C31" s="291"/>
      <c r="D31" s="292"/>
      <c r="E31" s="290" t="s">
        <v>70</v>
      </c>
      <c r="F31" s="291"/>
      <c r="G31" s="292"/>
      <c r="H31" s="290" t="s">
        <v>3</v>
      </c>
      <c r="I31" s="291"/>
      <c r="J31" s="292"/>
      <c r="K31" s="290" t="s">
        <v>4</v>
      </c>
      <c r="L31" s="291"/>
      <c r="M31" s="292"/>
    </row>
    <row r="32" spans="1:13" ht="15.75" x14ac:dyDescent="0.25">
      <c r="A32" s="287"/>
      <c r="B32" s="36" t="s">
        <v>71</v>
      </c>
      <c r="C32" s="36" t="s">
        <v>72</v>
      </c>
      <c r="D32" s="36" t="s">
        <v>73</v>
      </c>
      <c r="E32" s="36" t="s">
        <v>74</v>
      </c>
      <c r="F32" s="36" t="s">
        <v>72</v>
      </c>
      <c r="G32" s="36" t="s">
        <v>73</v>
      </c>
      <c r="H32" s="36" t="s">
        <v>74</v>
      </c>
      <c r="I32" s="36" t="s">
        <v>72</v>
      </c>
      <c r="J32" s="36" t="s">
        <v>73</v>
      </c>
      <c r="K32" s="36" t="s">
        <v>74</v>
      </c>
      <c r="L32" s="36" t="s">
        <v>72</v>
      </c>
      <c r="M32" s="36" t="s">
        <v>73</v>
      </c>
    </row>
    <row r="33" spans="1:13" ht="60" x14ac:dyDescent="0.25">
      <c r="A33" s="36" t="s">
        <v>75</v>
      </c>
      <c r="B33" s="3" t="s">
        <v>249</v>
      </c>
      <c r="C33" s="3" t="s">
        <v>250</v>
      </c>
      <c r="D33" s="3" t="s">
        <v>251</v>
      </c>
      <c r="E33" s="3" t="s">
        <v>252</v>
      </c>
      <c r="F33" s="3" t="s">
        <v>253</v>
      </c>
      <c r="G33" s="3" t="s">
        <v>254</v>
      </c>
      <c r="H33" s="3"/>
      <c r="I33" s="3"/>
      <c r="J33" s="3"/>
      <c r="K33" s="3" t="s">
        <v>255</v>
      </c>
      <c r="L33" s="3" t="s">
        <v>256</v>
      </c>
      <c r="M33" s="3" t="s">
        <v>257</v>
      </c>
    </row>
    <row r="34" spans="1:13" ht="90" x14ac:dyDescent="0.25">
      <c r="A34" s="36" t="s">
        <v>85</v>
      </c>
      <c r="B34" s="3" t="s">
        <v>258</v>
      </c>
      <c r="C34" s="3" t="s">
        <v>259</v>
      </c>
      <c r="D34" s="3" t="s">
        <v>260</v>
      </c>
      <c r="E34" s="3" t="s">
        <v>261</v>
      </c>
      <c r="F34" s="3" t="s">
        <v>262</v>
      </c>
      <c r="G34" s="3" t="s">
        <v>263</v>
      </c>
      <c r="H34" s="3" t="s">
        <v>264</v>
      </c>
      <c r="I34" s="3" t="s">
        <v>265</v>
      </c>
      <c r="J34" s="3" t="s">
        <v>266</v>
      </c>
      <c r="K34" s="3" t="s">
        <v>267</v>
      </c>
      <c r="L34" s="3" t="s">
        <v>268</v>
      </c>
      <c r="M34" s="3" t="s">
        <v>269</v>
      </c>
    </row>
    <row r="35" spans="1:13" ht="90" x14ac:dyDescent="0.25">
      <c r="A35" s="36" t="s">
        <v>270</v>
      </c>
      <c r="B35" s="3" t="s">
        <v>271</v>
      </c>
      <c r="C35" s="3" t="s">
        <v>272</v>
      </c>
      <c r="D35" s="3" t="s">
        <v>273</v>
      </c>
      <c r="E35" s="3" t="s">
        <v>274</v>
      </c>
      <c r="F35" s="3" t="s">
        <v>275</v>
      </c>
      <c r="G35" s="3" t="s">
        <v>276</v>
      </c>
      <c r="H35" s="3" t="s">
        <v>277</v>
      </c>
      <c r="I35" s="3" t="s">
        <v>278</v>
      </c>
      <c r="J35" s="3" t="s">
        <v>279</v>
      </c>
      <c r="K35" s="3" t="s">
        <v>280</v>
      </c>
      <c r="L35" s="3" t="s">
        <v>281</v>
      </c>
      <c r="M35" s="3" t="s">
        <v>282</v>
      </c>
    </row>
    <row r="36" spans="1:13" ht="105" x14ac:dyDescent="0.25">
      <c r="A36" s="36" t="s">
        <v>111</v>
      </c>
      <c r="B36" s="3" t="s">
        <v>283</v>
      </c>
      <c r="C36" s="3" t="s">
        <v>284</v>
      </c>
      <c r="D36" s="3" t="s">
        <v>285</v>
      </c>
      <c r="E36" s="3" t="s">
        <v>286</v>
      </c>
      <c r="F36" s="3" t="s">
        <v>287</v>
      </c>
      <c r="G36" s="3" t="s">
        <v>288</v>
      </c>
      <c r="H36" s="3" t="s">
        <v>289</v>
      </c>
      <c r="I36" s="3" t="s">
        <v>290</v>
      </c>
      <c r="J36" s="3" t="s">
        <v>291</v>
      </c>
      <c r="K36" s="3" t="s">
        <v>292</v>
      </c>
      <c r="L36" s="3" t="s">
        <v>293</v>
      </c>
      <c r="M36" s="3" t="s">
        <v>294</v>
      </c>
    </row>
    <row r="37" spans="1:13" ht="90" x14ac:dyDescent="0.25">
      <c r="A37" s="37" t="s">
        <v>124</v>
      </c>
      <c r="B37" s="38" t="s">
        <v>180</v>
      </c>
      <c r="C37" s="38" t="s">
        <v>295</v>
      </c>
      <c r="D37" s="38" t="s">
        <v>296</v>
      </c>
      <c r="E37" s="38"/>
      <c r="F37" s="38"/>
      <c r="G37" s="38"/>
      <c r="H37" s="38" t="s">
        <v>297</v>
      </c>
      <c r="I37" s="38" t="s">
        <v>298</v>
      </c>
      <c r="J37" s="38" t="s">
        <v>299</v>
      </c>
      <c r="K37" s="38" t="s">
        <v>300</v>
      </c>
      <c r="L37" s="38" t="s">
        <v>301</v>
      </c>
      <c r="M37" s="38" t="s">
        <v>302</v>
      </c>
    </row>
    <row r="38" spans="1:13" ht="60" x14ac:dyDescent="0.25">
      <c r="A38" s="33" t="s">
        <v>303</v>
      </c>
      <c r="B38" s="3"/>
      <c r="C38" s="3"/>
      <c r="D38" s="3"/>
      <c r="E38" s="3"/>
      <c r="F38" s="3"/>
      <c r="G38" s="3"/>
      <c r="H38" s="3" t="s">
        <v>304</v>
      </c>
      <c r="I38" s="3" t="s">
        <v>305</v>
      </c>
      <c r="J38" s="3" t="s">
        <v>306</v>
      </c>
      <c r="K38" s="3"/>
      <c r="L38" s="3"/>
      <c r="M38" s="3"/>
    </row>
    <row r="39" spans="1:13" ht="15" customHeight="1" x14ac:dyDescent="0.25">
      <c r="A39" s="288" t="s">
        <v>307</v>
      </c>
      <c r="B39" s="290" t="s">
        <v>1</v>
      </c>
      <c r="C39" s="291"/>
      <c r="D39" s="292"/>
      <c r="E39" s="290" t="s">
        <v>70</v>
      </c>
      <c r="F39" s="291"/>
      <c r="G39" s="292"/>
      <c r="H39" s="290" t="s">
        <v>3</v>
      </c>
      <c r="I39" s="291"/>
      <c r="J39" s="292"/>
      <c r="K39" s="290" t="s">
        <v>4</v>
      </c>
      <c r="L39" s="291"/>
      <c r="M39" s="292"/>
    </row>
    <row r="40" spans="1:13" ht="15.75" x14ac:dyDescent="0.25">
      <c r="A40" s="289"/>
      <c r="B40" s="36" t="s">
        <v>71</v>
      </c>
      <c r="C40" s="36" t="s">
        <v>72</v>
      </c>
      <c r="D40" s="36" t="s">
        <v>73</v>
      </c>
      <c r="E40" s="36" t="s">
        <v>74</v>
      </c>
      <c r="F40" s="36" t="s">
        <v>72</v>
      </c>
      <c r="G40" s="36" t="s">
        <v>73</v>
      </c>
      <c r="H40" s="36" t="s">
        <v>74</v>
      </c>
      <c r="I40" s="36" t="s">
        <v>72</v>
      </c>
      <c r="J40" s="36" t="s">
        <v>73</v>
      </c>
      <c r="K40" s="36" t="s">
        <v>74</v>
      </c>
      <c r="L40" s="36" t="s">
        <v>72</v>
      </c>
      <c r="M40" s="36" t="s">
        <v>73</v>
      </c>
    </row>
    <row r="41" spans="1:13" x14ac:dyDescent="0.25">
      <c r="A41" s="2"/>
      <c r="B41" s="2"/>
      <c r="C41" s="2"/>
      <c r="D41" s="2"/>
      <c r="E41" s="2"/>
      <c r="F41" s="2"/>
      <c r="G41" s="2"/>
      <c r="H41" s="2"/>
      <c r="I41" s="2"/>
      <c r="J41" s="2"/>
      <c r="K41" s="2"/>
      <c r="L41" s="2"/>
      <c r="M41" s="2"/>
    </row>
    <row r="42" spans="1:13" ht="120" x14ac:dyDescent="0.25">
      <c r="A42" s="36" t="s">
        <v>75</v>
      </c>
      <c r="B42" s="3" t="s">
        <v>308</v>
      </c>
      <c r="C42" s="3" t="s">
        <v>309</v>
      </c>
      <c r="D42" s="3" t="s">
        <v>310</v>
      </c>
      <c r="E42" s="3" t="s">
        <v>311</v>
      </c>
      <c r="F42" s="3" t="s">
        <v>312</v>
      </c>
      <c r="G42" s="3" t="s">
        <v>313</v>
      </c>
      <c r="H42" s="3"/>
      <c r="I42" s="3"/>
      <c r="J42" s="3"/>
      <c r="K42" s="3" t="s">
        <v>314</v>
      </c>
      <c r="L42" s="3" t="s">
        <v>315</v>
      </c>
      <c r="M42" s="3" t="s">
        <v>316</v>
      </c>
    </row>
    <row r="43" spans="1:13" ht="120" x14ac:dyDescent="0.25">
      <c r="A43" s="36" t="s">
        <v>85</v>
      </c>
      <c r="B43" s="3" t="s">
        <v>317</v>
      </c>
      <c r="C43" s="3" t="s">
        <v>318</v>
      </c>
      <c r="D43" s="3" t="s">
        <v>319</v>
      </c>
      <c r="E43" s="3" t="s">
        <v>320</v>
      </c>
      <c r="F43" s="3" t="s">
        <v>321</v>
      </c>
      <c r="G43" s="3" t="s">
        <v>322</v>
      </c>
      <c r="H43" s="3" t="s">
        <v>323</v>
      </c>
      <c r="I43" s="3" t="s">
        <v>324</v>
      </c>
      <c r="J43" s="3" t="s">
        <v>325</v>
      </c>
      <c r="K43" s="3" t="s">
        <v>326</v>
      </c>
      <c r="L43" s="3" t="s">
        <v>327</v>
      </c>
      <c r="M43" s="3" t="s">
        <v>328</v>
      </c>
    </row>
    <row r="44" spans="1:13" ht="105" x14ac:dyDescent="0.25">
      <c r="A44" s="36" t="s">
        <v>270</v>
      </c>
      <c r="B44" s="3" t="s">
        <v>329</v>
      </c>
      <c r="C44" s="3" t="s">
        <v>330</v>
      </c>
      <c r="D44" s="3" t="s">
        <v>331</v>
      </c>
      <c r="E44" s="3" t="s">
        <v>332</v>
      </c>
      <c r="F44" s="3" t="s">
        <v>333</v>
      </c>
      <c r="G44" s="3" t="s">
        <v>334</v>
      </c>
      <c r="H44" s="3" t="s">
        <v>335</v>
      </c>
      <c r="I44" s="3" t="s">
        <v>336</v>
      </c>
      <c r="J44" s="3" t="s">
        <v>337</v>
      </c>
      <c r="K44" s="3" t="s">
        <v>338</v>
      </c>
      <c r="L44" s="3" t="s">
        <v>339</v>
      </c>
      <c r="M44" s="3" t="s">
        <v>340</v>
      </c>
    </row>
    <row r="45" spans="1:13" ht="105" x14ac:dyDescent="0.25">
      <c r="A45" s="36" t="s">
        <v>111</v>
      </c>
      <c r="B45" s="3" t="s">
        <v>341</v>
      </c>
      <c r="C45" s="3" t="s">
        <v>342</v>
      </c>
      <c r="D45" s="3" t="s">
        <v>343</v>
      </c>
      <c r="E45" s="3" t="s">
        <v>344</v>
      </c>
      <c r="F45" s="3" t="s">
        <v>345</v>
      </c>
      <c r="G45" s="3" t="s">
        <v>346</v>
      </c>
      <c r="H45" s="3" t="s">
        <v>347</v>
      </c>
      <c r="I45" s="3" t="s">
        <v>348</v>
      </c>
      <c r="J45" s="3" t="s">
        <v>349</v>
      </c>
      <c r="K45" s="3" t="s">
        <v>350</v>
      </c>
      <c r="L45" s="3" t="s">
        <v>351</v>
      </c>
      <c r="M45" s="3" t="s">
        <v>352</v>
      </c>
    </row>
    <row r="46" spans="1:13" ht="90" x14ac:dyDescent="0.25">
      <c r="A46" s="36" t="s">
        <v>124</v>
      </c>
      <c r="B46" s="3" t="s">
        <v>353</v>
      </c>
      <c r="C46" s="3" t="s">
        <v>354</v>
      </c>
      <c r="D46" s="3" t="s">
        <v>355</v>
      </c>
      <c r="E46" s="3"/>
      <c r="F46" s="3"/>
      <c r="G46" s="3"/>
      <c r="H46" s="3" t="s">
        <v>356</v>
      </c>
      <c r="I46" s="3" t="s">
        <v>357</v>
      </c>
      <c r="J46" s="3" t="s">
        <v>358</v>
      </c>
      <c r="K46" s="3" t="s">
        <v>359</v>
      </c>
      <c r="L46" s="3" t="s">
        <v>360</v>
      </c>
      <c r="M46" s="3" t="s">
        <v>361</v>
      </c>
    </row>
    <row r="47" spans="1:13" ht="90" x14ac:dyDescent="0.25">
      <c r="A47" s="33" t="s">
        <v>244</v>
      </c>
      <c r="B47" s="3"/>
      <c r="C47" s="3"/>
      <c r="D47" s="3"/>
      <c r="E47" s="3"/>
      <c r="F47" s="3"/>
      <c r="G47" s="3"/>
      <c r="H47" s="3" t="s">
        <v>362</v>
      </c>
      <c r="I47" s="3" t="s">
        <v>363</v>
      </c>
      <c r="J47" s="3" t="s">
        <v>364</v>
      </c>
      <c r="K47" s="3"/>
      <c r="L47" s="3"/>
      <c r="M47" s="3"/>
    </row>
    <row r="49" spans="1:18" ht="23.25" x14ac:dyDescent="0.35">
      <c r="A49" s="43"/>
      <c r="B49" s="43"/>
      <c r="C49" s="43"/>
      <c r="D49" s="44" t="s">
        <v>365</v>
      </c>
      <c r="E49" s="43"/>
      <c r="F49" s="45"/>
      <c r="G49" s="43"/>
      <c r="H49" s="43"/>
      <c r="I49" s="43"/>
      <c r="J49" s="43"/>
      <c r="K49" s="43"/>
      <c r="L49" s="43"/>
      <c r="M49" s="43"/>
      <c r="N49" s="43"/>
      <c r="O49" s="43"/>
      <c r="P49" s="43"/>
    </row>
    <row r="50" spans="1:18" ht="26.25" x14ac:dyDescent="0.4">
      <c r="A50" s="43"/>
      <c r="B50" s="46"/>
      <c r="C50" s="47"/>
      <c r="D50" s="47"/>
      <c r="E50" s="47" t="s">
        <v>366</v>
      </c>
      <c r="F50" s="47"/>
      <c r="G50" s="47"/>
      <c r="H50" s="47"/>
      <c r="I50" s="47"/>
      <c r="J50" s="48"/>
      <c r="K50" s="46"/>
      <c r="L50" s="47"/>
      <c r="M50" s="49" t="s">
        <v>367</v>
      </c>
      <c r="N50" s="47"/>
      <c r="O50" s="47"/>
      <c r="P50" s="48"/>
    </row>
    <row r="51" spans="1:18" x14ac:dyDescent="0.25">
      <c r="A51" s="50"/>
      <c r="B51" s="300" t="s">
        <v>368</v>
      </c>
      <c r="C51" s="301"/>
      <c r="D51" s="302"/>
      <c r="E51" s="300" t="s">
        <v>369</v>
      </c>
      <c r="F51" s="301"/>
      <c r="G51" s="302"/>
      <c r="H51" s="300" t="s">
        <v>370</v>
      </c>
      <c r="I51" s="301"/>
      <c r="J51" s="302"/>
      <c r="K51" s="300" t="s">
        <v>371</v>
      </c>
      <c r="L51" s="301"/>
      <c r="M51" s="302"/>
      <c r="N51" s="300" t="s">
        <v>372</v>
      </c>
      <c r="O51" s="301"/>
      <c r="P51" s="302"/>
    </row>
    <row r="52" spans="1:18" x14ac:dyDescent="0.25">
      <c r="A52" s="50"/>
      <c r="B52" s="51" t="s">
        <v>5</v>
      </c>
      <c r="C52" s="51" t="s">
        <v>6</v>
      </c>
      <c r="D52" s="51" t="s">
        <v>7</v>
      </c>
      <c r="E52" s="51" t="s">
        <v>8</v>
      </c>
      <c r="F52" s="52" t="s">
        <v>6</v>
      </c>
      <c r="G52" s="51" t="s">
        <v>7</v>
      </c>
      <c r="H52" s="51" t="s">
        <v>5</v>
      </c>
      <c r="I52" s="51" t="s">
        <v>6</v>
      </c>
      <c r="J52" s="51" t="s">
        <v>9</v>
      </c>
      <c r="K52" s="51" t="s">
        <v>5</v>
      </c>
      <c r="L52" s="52" t="s">
        <v>6</v>
      </c>
      <c r="M52" s="51" t="s">
        <v>9</v>
      </c>
      <c r="N52" s="43"/>
      <c r="O52" s="43"/>
      <c r="P52" s="43"/>
    </row>
    <row r="53" spans="1:18" ht="90" customHeight="1" x14ac:dyDescent="0.25">
      <c r="A53" s="53" t="s">
        <v>373</v>
      </c>
      <c r="B53" s="23" t="s">
        <v>374</v>
      </c>
      <c r="C53" s="23" t="s">
        <v>375</v>
      </c>
      <c r="D53" s="23" t="s">
        <v>376</v>
      </c>
      <c r="E53" s="23"/>
      <c r="F53" s="23"/>
      <c r="G53" s="23"/>
      <c r="H53" s="50"/>
      <c r="I53" s="50"/>
      <c r="J53" s="50"/>
      <c r="K53" s="50"/>
      <c r="L53" s="50"/>
      <c r="M53" s="50"/>
      <c r="N53" s="50"/>
      <c r="O53" s="50"/>
      <c r="P53" s="50"/>
    </row>
    <row r="54" spans="1:18" ht="120" x14ac:dyDescent="0.25">
      <c r="A54" s="54" t="s">
        <v>10</v>
      </c>
      <c r="B54" s="55" t="s">
        <v>377</v>
      </c>
      <c r="C54" s="55" t="s">
        <v>378</v>
      </c>
      <c r="D54" s="55" t="s">
        <v>379</v>
      </c>
      <c r="E54" s="56"/>
      <c r="F54" s="56"/>
      <c r="G54" s="56"/>
      <c r="H54" s="56"/>
      <c r="I54" s="56"/>
      <c r="J54" s="56"/>
      <c r="K54" s="55" t="s">
        <v>380</v>
      </c>
      <c r="L54" s="55" t="s">
        <v>381</v>
      </c>
      <c r="M54" s="55" t="s">
        <v>382</v>
      </c>
      <c r="N54" s="56"/>
      <c r="O54" s="56"/>
      <c r="P54" s="56"/>
    </row>
    <row r="55" spans="1:18" ht="150" x14ac:dyDescent="0.25">
      <c r="A55" s="53" t="s">
        <v>20</v>
      </c>
      <c r="B55" s="50"/>
      <c r="C55" s="50"/>
      <c r="D55" s="50"/>
      <c r="E55" s="50"/>
      <c r="F55" s="50"/>
      <c r="G55" s="50"/>
      <c r="H55" s="50"/>
      <c r="I55" s="50"/>
      <c r="J55" s="50"/>
      <c r="K55" s="23" t="s">
        <v>383</v>
      </c>
      <c r="L55" s="23" t="s">
        <v>384</v>
      </c>
      <c r="M55" s="23" t="s">
        <v>385</v>
      </c>
      <c r="N55" s="23" t="s">
        <v>386</v>
      </c>
      <c r="O55" s="23" t="s">
        <v>387</v>
      </c>
      <c r="P55" s="23" t="s">
        <v>388</v>
      </c>
    </row>
    <row r="56" spans="1:18" ht="165" x14ac:dyDescent="0.25">
      <c r="A56" s="53" t="s">
        <v>389</v>
      </c>
      <c r="B56" s="50"/>
      <c r="C56" s="50"/>
      <c r="D56" s="50"/>
      <c r="E56" s="50"/>
      <c r="F56" s="50"/>
      <c r="G56" s="50"/>
      <c r="H56" s="50"/>
      <c r="I56" s="50"/>
      <c r="J56" s="50"/>
      <c r="K56" s="23" t="s">
        <v>390</v>
      </c>
      <c r="L56" s="23" t="s">
        <v>391</v>
      </c>
      <c r="M56" s="23" t="s">
        <v>392</v>
      </c>
      <c r="N56" s="50"/>
      <c r="O56" s="50"/>
      <c r="P56" s="50"/>
    </row>
    <row r="57" spans="1:18" ht="150" x14ac:dyDescent="0.25">
      <c r="A57" s="53" t="s">
        <v>393</v>
      </c>
      <c r="B57" s="50"/>
      <c r="C57" s="50"/>
      <c r="D57" s="50"/>
      <c r="E57" s="50"/>
      <c r="F57" s="50"/>
      <c r="G57" s="50"/>
      <c r="H57" s="50"/>
      <c r="I57" s="50"/>
      <c r="J57" s="50"/>
      <c r="K57" s="23" t="s">
        <v>394</v>
      </c>
      <c r="L57" s="23" t="s">
        <v>395</v>
      </c>
      <c r="M57" s="23" t="s">
        <v>396</v>
      </c>
      <c r="N57" s="50"/>
      <c r="O57" s="50"/>
      <c r="P57" s="50"/>
    </row>
    <row r="58" spans="1:18" ht="165" x14ac:dyDescent="0.25">
      <c r="A58" s="53" t="s">
        <v>59</v>
      </c>
      <c r="B58" s="50"/>
      <c r="C58" s="50"/>
      <c r="D58" s="50"/>
      <c r="E58" s="50" t="s">
        <v>397</v>
      </c>
      <c r="F58" s="23" t="s">
        <v>398</v>
      </c>
      <c r="G58" s="23" t="s">
        <v>399</v>
      </c>
      <c r="H58" s="23" t="s">
        <v>400</v>
      </c>
      <c r="I58" s="23" t="s">
        <v>401</v>
      </c>
      <c r="J58" s="23" t="s">
        <v>402</v>
      </c>
      <c r="K58" s="23" t="s">
        <v>403</v>
      </c>
      <c r="L58" s="23" t="s">
        <v>404</v>
      </c>
      <c r="M58" s="23" t="s">
        <v>405</v>
      </c>
      <c r="N58" s="50"/>
      <c r="O58" s="50"/>
      <c r="P58" s="50"/>
    </row>
    <row r="59" spans="1:18" ht="23.25" x14ac:dyDescent="0.35">
      <c r="A59" s="46"/>
      <c r="B59" s="47"/>
      <c r="C59" s="47"/>
      <c r="D59" s="58" t="s">
        <v>406</v>
      </c>
      <c r="E59" s="58"/>
      <c r="F59" s="47"/>
      <c r="G59" s="47"/>
      <c r="H59" s="47"/>
      <c r="I59" s="47"/>
      <c r="J59" s="47"/>
      <c r="K59" s="47"/>
      <c r="L59" s="47"/>
      <c r="M59" s="47"/>
      <c r="N59" s="47"/>
      <c r="O59" s="47"/>
      <c r="P59" s="48"/>
      <c r="Q59" s="43"/>
      <c r="R59" s="43"/>
    </row>
    <row r="60" spans="1:18" x14ac:dyDescent="0.25">
      <c r="A60" s="23"/>
      <c r="B60" s="297" t="s">
        <v>407</v>
      </c>
      <c r="C60" s="298"/>
      <c r="D60" s="299"/>
      <c r="E60" s="297" t="s">
        <v>408</v>
      </c>
      <c r="F60" s="298"/>
      <c r="G60" s="299"/>
      <c r="H60" s="297" t="s">
        <v>409</v>
      </c>
      <c r="I60" s="298"/>
      <c r="J60" s="299"/>
      <c r="K60" s="297" t="s">
        <v>371</v>
      </c>
      <c r="L60" s="298"/>
      <c r="M60" s="299"/>
      <c r="N60" s="297" t="s">
        <v>410</v>
      </c>
      <c r="O60" s="298"/>
      <c r="P60" s="299"/>
      <c r="Q60" s="43"/>
      <c r="R60" s="43"/>
    </row>
    <row r="61" spans="1:18" x14ac:dyDescent="0.25">
      <c r="A61" s="23"/>
      <c r="B61" s="24" t="s">
        <v>5</v>
      </c>
      <c r="C61" s="24" t="s">
        <v>6</v>
      </c>
      <c r="D61" s="24" t="s">
        <v>7</v>
      </c>
      <c r="E61" s="24" t="s">
        <v>8</v>
      </c>
      <c r="F61" s="25" t="s">
        <v>6</v>
      </c>
      <c r="G61" s="24" t="s">
        <v>7</v>
      </c>
      <c r="H61" s="24" t="s">
        <v>5</v>
      </c>
      <c r="I61" s="24" t="s">
        <v>6</v>
      </c>
      <c r="J61" s="24" t="s">
        <v>9</v>
      </c>
      <c r="K61" s="24" t="s">
        <v>5</v>
      </c>
      <c r="L61" s="25" t="s">
        <v>6</v>
      </c>
      <c r="M61" s="24" t="s">
        <v>9</v>
      </c>
      <c r="N61" s="24" t="s">
        <v>5</v>
      </c>
      <c r="O61" s="25" t="s">
        <v>6</v>
      </c>
      <c r="P61" s="24" t="s">
        <v>9</v>
      </c>
      <c r="Q61" s="43"/>
      <c r="R61" s="43"/>
    </row>
    <row r="62" spans="1:18" ht="75" x14ac:dyDescent="0.25">
      <c r="A62" s="26" t="s">
        <v>303</v>
      </c>
      <c r="B62" s="59" t="s">
        <v>411</v>
      </c>
      <c r="C62" s="59" t="s">
        <v>412</v>
      </c>
      <c r="D62" s="59" t="s">
        <v>413</v>
      </c>
      <c r="E62" s="23"/>
      <c r="F62" s="23"/>
      <c r="G62" s="23"/>
      <c r="H62" s="23"/>
      <c r="I62" s="23"/>
      <c r="J62" s="23"/>
      <c r="K62" s="59"/>
      <c r="L62" s="23"/>
      <c r="M62" s="23"/>
      <c r="N62" s="23"/>
      <c r="O62" s="23"/>
      <c r="P62" s="23"/>
      <c r="Q62" s="43"/>
      <c r="R62" s="43"/>
    </row>
    <row r="63" spans="1:18" ht="150" x14ac:dyDescent="0.25">
      <c r="A63" s="26" t="s">
        <v>10</v>
      </c>
      <c r="B63" s="23"/>
      <c r="C63" s="23"/>
      <c r="D63" s="23"/>
      <c r="E63" s="59" t="s">
        <v>414</v>
      </c>
      <c r="F63" s="59" t="s">
        <v>415</v>
      </c>
      <c r="G63" s="23" t="s">
        <v>416</v>
      </c>
      <c r="H63" s="23"/>
      <c r="I63" s="23"/>
      <c r="J63" s="23"/>
      <c r="K63" s="60" t="s">
        <v>417</v>
      </c>
      <c r="L63" s="59" t="s">
        <v>418</v>
      </c>
      <c r="M63" s="59" t="s">
        <v>419</v>
      </c>
      <c r="N63" s="23"/>
      <c r="O63" s="23"/>
      <c r="P63" s="23"/>
      <c r="Q63" s="43"/>
      <c r="R63" s="43"/>
    </row>
    <row r="64" spans="1:18" ht="90" x14ac:dyDescent="0.25">
      <c r="A64" s="26" t="s">
        <v>20</v>
      </c>
      <c r="B64" s="23"/>
      <c r="C64" s="23"/>
      <c r="D64" s="23"/>
      <c r="E64" s="23"/>
      <c r="F64" s="23"/>
      <c r="G64" s="23"/>
      <c r="H64" s="59" t="s">
        <v>420</v>
      </c>
      <c r="I64" s="59" t="s">
        <v>421</v>
      </c>
      <c r="J64" s="59" t="s">
        <v>422</v>
      </c>
      <c r="K64" s="59" t="s">
        <v>423</v>
      </c>
      <c r="L64" s="59" t="s">
        <v>424</v>
      </c>
      <c r="M64" s="28" t="s">
        <v>425</v>
      </c>
      <c r="N64" s="59" t="s">
        <v>426</v>
      </c>
      <c r="O64" s="61" t="s">
        <v>427</v>
      </c>
      <c r="P64" s="59" t="s">
        <v>428</v>
      </c>
      <c r="Q64" s="43"/>
      <c r="R64" s="43"/>
    </row>
    <row r="65" spans="1:26" ht="105" x14ac:dyDescent="0.25">
      <c r="A65" s="62" t="s">
        <v>33</v>
      </c>
      <c r="B65" s="59"/>
      <c r="C65" s="59"/>
      <c r="D65" s="59"/>
      <c r="E65" s="59"/>
      <c r="F65" s="59"/>
      <c r="G65" s="59"/>
      <c r="H65" s="59"/>
      <c r="I65" s="59"/>
      <c r="J65" s="59"/>
      <c r="K65" s="59" t="s">
        <v>429</v>
      </c>
      <c r="L65" s="61" t="s">
        <v>430</v>
      </c>
      <c r="M65" s="59" t="s">
        <v>431</v>
      </c>
      <c r="N65" s="59"/>
      <c r="O65" s="59"/>
      <c r="P65" s="59"/>
      <c r="Q65" s="43"/>
      <c r="R65" s="43"/>
    </row>
    <row r="66" spans="1:26" ht="180" x14ac:dyDescent="0.25">
      <c r="A66" s="62" t="s">
        <v>46</v>
      </c>
      <c r="B66" s="59"/>
      <c r="C66" s="59"/>
      <c r="D66" s="59"/>
      <c r="E66" s="59"/>
      <c r="F66" s="59"/>
      <c r="G66" s="59"/>
      <c r="H66" s="59"/>
      <c r="I66" s="59"/>
      <c r="J66" s="59"/>
      <c r="K66" s="59" t="s">
        <v>432</v>
      </c>
      <c r="L66" s="59" t="s">
        <v>433</v>
      </c>
      <c r="M66" s="60" t="s">
        <v>434</v>
      </c>
      <c r="N66" s="59"/>
      <c r="O66" s="59"/>
      <c r="P66" s="59"/>
      <c r="Q66" s="43"/>
      <c r="R66" s="43"/>
    </row>
    <row r="67" spans="1:26" ht="120" x14ac:dyDescent="0.25">
      <c r="A67" s="26" t="s">
        <v>59</v>
      </c>
      <c r="B67" s="59" t="s">
        <v>435</v>
      </c>
      <c r="C67" s="63" t="s">
        <v>436</v>
      </c>
      <c r="D67" s="59" t="s">
        <v>437</v>
      </c>
      <c r="E67" s="23"/>
      <c r="F67" s="23"/>
      <c r="G67" s="23"/>
      <c r="H67" s="23"/>
      <c r="I67" s="23"/>
      <c r="J67" s="23"/>
      <c r="K67" s="59" t="s">
        <v>438</v>
      </c>
      <c r="L67" s="59" t="s">
        <v>439</v>
      </c>
      <c r="M67" s="59" t="s">
        <v>440</v>
      </c>
      <c r="N67" s="23"/>
      <c r="O67" s="23"/>
      <c r="P67" s="23"/>
      <c r="Q67" s="43"/>
      <c r="R67" s="43"/>
    </row>
    <row r="68" spans="1:26" ht="18.75" x14ac:dyDescent="0.3">
      <c r="A68" s="43"/>
      <c r="B68" s="43"/>
      <c r="C68" s="64" t="s">
        <v>441</v>
      </c>
      <c r="D68" s="65"/>
      <c r="E68" s="48"/>
      <c r="F68" s="43"/>
      <c r="G68" s="43"/>
      <c r="H68" s="43"/>
      <c r="I68" s="43"/>
      <c r="J68" s="43"/>
      <c r="K68" s="43"/>
      <c r="L68" s="43"/>
      <c r="M68" s="43"/>
      <c r="N68" s="43"/>
      <c r="O68" s="43"/>
      <c r="P68" s="43"/>
      <c r="Q68" s="43"/>
      <c r="R68" s="43"/>
      <c r="S68" s="1"/>
    </row>
    <row r="69" spans="1:26" x14ac:dyDescent="0.25">
      <c r="A69" s="66"/>
      <c r="B69" s="67"/>
      <c r="C69" s="67"/>
      <c r="D69" s="67" t="s">
        <v>367</v>
      </c>
      <c r="E69" s="67"/>
      <c r="F69" s="67"/>
      <c r="G69" s="27"/>
      <c r="H69" s="68"/>
      <c r="I69" s="69"/>
      <c r="J69" s="69"/>
      <c r="K69" s="69" t="s">
        <v>442</v>
      </c>
      <c r="L69" s="69"/>
      <c r="M69" s="69"/>
      <c r="N69" s="69"/>
      <c r="O69" s="29"/>
      <c r="P69" s="69"/>
      <c r="Q69" s="69"/>
      <c r="R69" s="70"/>
    </row>
    <row r="70" spans="1:26" ht="30" x14ac:dyDescent="0.25">
      <c r="A70" s="71"/>
      <c r="B70" s="71"/>
      <c r="C70" s="71" t="s">
        <v>443</v>
      </c>
      <c r="D70" s="71"/>
      <c r="E70" s="71"/>
      <c r="F70" s="71" t="s">
        <v>444</v>
      </c>
      <c r="G70" s="71"/>
      <c r="H70" s="66"/>
      <c r="I70" s="66" t="s">
        <v>445</v>
      </c>
      <c r="J70" s="27"/>
      <c r="K70" s="27"/>
      <c r="L70" s="72" t="s">
        <v>446</v>
      </c>
      <c r="M70" s="23"/>
      <c r="N70" s="66"/>
      <c r="O70" s="23"/>
      <c r="P70" s="73" t="s">
        <v>447</v>
      </c>
      <c r="Q70" s="67"/>
      <c r="R70" s="27"/>
    </row>
    <row r="71" spans="1:26" x14ac:dyDescent="0.25">
      <c r="A71" s="23"/>
      <c r="B71" s="23" t="s">
        <v>5</v>
      </c>
      <c r="C71" s="23" t="s">
        <v>6</v>
      </c>
      <c r="D71" s="23" t="s">
        <v>448</v>
      </c>
      <c r="E71" s="23" t="s">
        <v>5</v>
      </c>
      <c r="F71" s="23" t="s">
        <v>6</v>
      </c>
      <c r="G71" s="23" t="s">
        <v>448</v>
      </c>
      <c r="H71" s="23"/>
      <c r="I71" s="23" t="s">
        <v>5</v>
      </c>
      <c r="J71" s="23" t="s">
        <v>449</v>
      </c>
      <c r="K71" s="23" t="s">
        <v>448</v>
      </c>
      <c r="L71" s="23" t="s">
        <v>5</v>
      </c>
      <c r="M71" s="23" t="s">
        <v>449</v>
      </c>
      <c r="N71" s="23" t="s">
        <v>448</v>
      </c>
      <c r="O71" s="71" t="s">
        <v>5</v>
      </c>
      <c r="P71" s="71" t="s">
        <v>449</v>
      </c>
      <c r="Q71" s="71" t="s">
        <v>448</v>
      </c>
      <c r="R71" s="71"/>
    </row>
    <row r="72" spans="1:26" ht="180" x14ac:dyDescent="0.25">
      <c r="A72" s="59" t="s">
        <v>10</v>
      </c>
      <c r="B72" s="59" t="s">
        <v>450</v>
      </c>
      <c r="C72" s="59" t="s">
        <v>451</v>
      </c>
      <c r="D72" s="59" t="s">
        <v>452</v>
      </c>
      <c r="E72" s="59"/>
      <c r="F72" s="59"/>
      <c r="G72" s="59"/>
      <c r="H72" s="74" t="s">
        <v>10</v>
      </c>
      <c r="I72" s="74" t="s">
        <v>453</v>
      </c>
      <c r="J72" s="74" t="s">
        <v>454</v>
      </c>
      <c r="K72" s="74" t="s">
        <v>455</v>
      </c>
      <c r="L72" s="74" t="s">
        <v>456</v>
      </c>
      <c r="M72" s="74" t="s">
        <v>457</v>
      </c>
      <c r="N72" s="74" t="s">
        <v>458</v>
      </c>
      <c r="O72" s="59"/>
      <c r="P72" s="28"/>
      <c r="Q72" s="23"/>
      <c r="R72" s="23"/>
    </row>
    <row r="73" spans="1:26" ht="90" x14ac:dyDescent="0.25">
      <c r="A73" s="59" t="s">
        <v>459</v>
      </c>
      <c r="B73" s="59" t="s">
        <v>460</v>
      </c>
      <c r="C73" s="59" t="s">
        <v>461</v>
      </c>
      <c r="D73" s="59" t="s">
        <v>462</v>
      </c>
      <c r="E73" s="59" t="s">
        <v>463</v>
      </c>
      <c r="F73" s="59" t="s">
        <v>464</v>
      </c>
      <c r="G73" s="59" t="s">
        <v>465</v>
      </c>
      <c r="H73" s="59" t="s">
        <v>20</v>
      </c>
      <c r="I73" s="59"/>
      <c r="J73" s="59"/>
      <c r="K73" s="59"/>
      <c r="L73" s="59"/>
      <c r="M73" s="59"/>
      <c r="N73" s="59"/>
      <c r="O73" s="59"/>
      <c r="P73" s="23"/>
      <c r="Q73" s="23"/>
      <c r="R73" s="23"/>
    </row>
    <row r="74" spans="1:26" ht="75" x14ac:dyDescent="0.25">
      <c r="A74" s="59" t="s">
        <v>33</v>
      </c>
      <c r="B74" s="59" t="s">
        <v>466</v>
      </c>
      <c r="C74" s="59" t="s">
        <v>467</v>
      </c>
      <c r="D74" s="59" t="s">
        <v>468</v>
      </c>
      <c r="E74" s="59"/>
      <c r="F74" s="59"/>
      <c r="G74" s="59"/>
      <c r="H74" s="59" t="s">
        <v>469</v>
      </c>
      <c r="I74" s="59"/>
      <c r="J74" s="59"/>
      <c r="K74" s="59"/>
      <c r="L74" s="59"/>
      <c r="M74" s="59"/>
      <c r="N74" s="59"/>
      <c r="O74" s="59" t="s">
        <v>470</v>
      </c>
      <c r="P74" s="59" t="s">
        <v>471</v>
      </c>
      <c r="Q74" s="59" t="s">
        <v>472</v>
      </c>
      <c r="R74" s="23"/>
    </row>
    <row r="75" spans="1:26" ht="75" x14ac:dyDescent="0.25">
      <c r="A75" s="59" t="s">
        <v>46</v>
      </c>
      <c r="B75" s="59" t="s">
        <v>473</v>
      </c>
      <c r="C75" s="59" t="s">
        <v>474</v>
      </c>
      <c r="D75" s="59" t="s">
        <v>475</v>
      </c>
      <c r="E75" s="59"/>
      <c r="F75" s="59"/>
      <c r="G75" s="59"/>
      <c r="H75" s="59" t="s">
        <v>46</v>
      </c>
      <c r="I75" s="59"/>
      <c r="J75" s="59"/>
      <c r="K75" s="59"/>
      <c r="L75" s="59"/>
      <c r="M75" s="59"/>
      <c r="N75" s="59"/>
      <c r="O75" s="59"/>
      <c r="P75" s="23"/>
      <c r="Q75" s="23"/>
      <c r="R75" s="23"/>
    </row>
    <row r="76" spans="1:26" x14ac:dyDescent="0.25">
      <c r="A76" s="59" t="s">
        <v>59</v>
      </c>
      <c r="B76" s="59"/>
      <c r="C76" s="59"/>
      <c r="D76" s="59"/>
      <c r="E76" s="59"/>
      <c r="F76" s="59"/>
      <c r="G76" s="59"/>
      <c r="H76" s="59" t="s">
        <v>59</v>
      </c>
      <c r="I76" s="59"/>
      <c r="J76" s="59"/>
      <c r="K76" s="59"/>
      <c r="L76" s="59"/>
      <c r="M76" s="59"/>
      <c r="N76" s="59"/>
      <c r="O76" s="59"/>
      <c r="P76" s="23"/>
      <c r="Q76" s="23"/>
      <c r="R76" s="23"/>
    </row>
    <row r="77" spans="1:26" x14ac:dyDescent="0.25">
      <c r="A77" s="28"/>
      <c r="B77" s="28"/>
      <c r="C77" s="28"/>
      <c r="D77" s="28"/>
      <c r="E77" s="28"/>
      <c r="F77" s="28"/>
      <c r="G77" s="28"/>
      <c r="H77" s="59" t="s">
        <v>476</v>
      </c>
      <c r="I77" s="59"/>
      <c r="J77" s="59"/>
      <c r="K77" s="59"/>
      <c r="L77" s="59"/>
      <c r="M77" s="59"/>
      <c r="N77" s="59"/>
      <c r="O77" s="59"/>
      <c r="P77" s="23"/>
      <c r="Q77" s="23"/>
      <c r="R77" s="23"/>
    </row>
    <row r="78" spans="1:26" ht="21" x14ac:dyDescent="0.35">
      <c r="A78" s="43"/>
      <c r="B78" s="75" t="s">
        <v>477</v>
      </c>
      <c r="C78" s="76"/>
      <c r="D78" s="77"/>
      <c r="E78" s="43"/>
      <c r="F78" s="43"/>
      <c r="G78" s="43"/>
      <c r="H78" s="43"/>
      <c r="I78" s="43"/>
      <c r="J78" s="43"/>
      <c r="K78" s="43"/>
      <c r="L78" s="43"/>
      <c r="M78" s="43"/>
      <c r="N78" s="43"/>
      <c r="O78" s="43"/>
      <c r="P78" s="43"/>
      <c r="Q78" s="43"/>
      <c r="R78" s="43"/>
      <c r="S78" s="43"/>
      <c r="T78" s="43"/>
      <c r="U78" s="43"/>
      <c r="V78" s="43"/>
      <c r="W78" s="43"/>
      <c r="X78" s="43"/>
      <c r="Y78" s="43"/>
      <c r="Z78" s="43"/>
    </row>
    <row r="79" spans="1:26" ht="26.25" x14ac:dyDescent="0.4">
      <c r="A79" s="46"/>
      <c r="B79" s="47"/>
      <c r="C79" s="47"/>
      <c r="D79" s="47"/>
      <c r="E79" s="47"/>
      <c r="F79" s="47" t="s">
        <v>478</v>
      </c>
      <c r="G79" s="47"/>
      <c r="H79" s="47"/>
      <c r="I79" s="47"/>
      <c r="J79" s="48"/>
      <c r="K79" s="66"/>
      <c r="L79" s="67"/>
      <c r="M79" s="67"/>
      <c r="N79" s="67"/>
      <c r="O79" s="78" t="s">
        <v>503</v>
      </c>
      <c r="P79" s="67"/>
      <c r="Q79" s="67"/>
      <c r="R79" s="67"/>
      <c r="S79" s="67"/>
      <c r="T79" s="67"/>
      <c r="U79" s="67"/>
      <c r="V79" s="67"/>
      <c r="W79" s="27"/>
      <c r="X79" s="29"/>
      <c r="Y79" s="29"/>
      <c r="Z79" s="29"/>
    </row>
    <row r="80" spans="1:26" ht="30" x14ac:dyDescent="0.25">
      <c r="A80" s="79"/>
      <c r="B80" s="303" t="s">
        <v>479</v>
      </c>
      <c r="C80" s="303"/>
      <c r="D80" s="303"/>
      <c r="E80" s="304" t="s">
        <v>480</v>
      </c>
      <c r="F80" s="305"/>
      <c r="G80" s="305"/>
      <c r="H80" s="303" t="s">
        <v>481</v>
      </c>
      <c r="I80" s="303"/>
      <c r="J80" s="303"/>
      <c r="K80" s="59"/>
      <c r="L80" s="80" t="s">
        <v>504</v>
      </c>
      <c r="M80" s="81"/>
      <c r="N80" s="82"/>
      <c r="O80" s="80" t="s">
        <v>505</v>
      </c>
      <c r="P80" s="81"/>
      <c r="Q80" s="82"/>
      <c r="R80" s="80" t="s">
        <v>506</v>
      </c>
      <c r="S80" s="81"/>
      <c r="T80" s="62"/>
      <c r="U80" s="80" t="s">
        <v>507</v>
      </c>
      <c r="V80" s="81"/>
      <c r="W80" s="81"/>
      <c r="X80" s="83" t="s">
        <v>508</v>
      </c>
      <c r="Y80" s="84"/>
      <c r="Z80" s="27"/>
    </row>
    <row r="81" spans="1:26" x14ac:dyDescent="0.25">
      <c r="A81" s="50"/>
      <c r="B81" s="51" t="s">
        <v>5</v>
      </c>
      <c r="C81" s="51" t="s">
        <v>6</v>
      </c>
      <c r="D81" s="51" t="s">
        <v>7</v>
      </c>
      <c r="E81" s="51" t="s">
        <v>8</v>
      </c>
      <c r="F81" s="52" t="s">
        <v>6</v>
      </c>
      <c r="G81" s="85" t="s">
        <v>7</v>
      </c>
      <c r="H81" s="51" t="s">
        <v>5</v>
      </c>
      <c r="I81" s="51" t="s">
        <v>6</v>
      </c>
      <c r="J81" s="51" t="s">
        <v>9</v>
      </c>
      <c r="K81" s="59"/>
      <c r="L81" s="86" t="s">
        <v>5</v>
      </c>
      <c r="M81" s="86" t="s">
        <v>6</v>
      </c>
      <c r="N81" s="86" t="s">
        <v>7</v>
      </c>
      <c r="O81" s="86" t="s">
        <v>8</v>
      </c>
      <c r="P81" s="87" t="s">
        <v>6</v>
      </c>
      <c r="Q81" s="86" t="s">
        <v>7</v>
      </c>
      <c r="R81" s="86" t="s">
        <v>5</v>
      </c>
      <c r="S81" s="86" t="s">
        <v>6</v>
      </c>
      <c r="T81" s="86" t="s">
        <v>9</v>
      </c>
      <c r="U81" s="86" t="s">
        <v>5</v>
      </c>
      <c r="V81" s="87" t="s">
        <v>6</v>
      </c>
      <c r="W81" s="86" t="s">
        <v>9</v>
      </c>
      <c r="X81" s="88" t="s">
        <v>5</v>
      </c>
      <c r="Y81" s="88" t="s">
        <v>6</v>
      </c>
      <c r="Z81" s="88" t="s">
        <v>9</v>
      </c>
    </row>
    <row r="82" spans="1:26" ht="90" x14ac:dyDescent="0.25">
      <c r="A82" s="62" t="s">
        <v>10</v>
      </c>
      <c r="B82" s="59" t="s">
        <v>482</v>
      </c>
      <c r="C82" s="59" t="s">
        <v>483</v>
      </c>
      <c r="D82" s="59" t="s">
        <v>484</v>
      </c>
      <c r="E82" s="59"/>
      <c r="F82" s="59"/>
      <c r="G82" s="89"/>
      <c r="H82" s="59"/>
      <c r="I82" s="59"/>
      <c r="J82" s="59"/>
      <c r="K82" s="62" t="s">
        <v>10</v>
      </c>
      <c r="L82" s="59"/>
      <c r="M82" s="59"/>
      <c r="N82" s="59"/>
      <c r="O82" s="59"/>
      <c r="P82" s="59"/>
      <c r="Q82" s="59"/>
      <c r="R82" s="59"/>
      <c r="S82" s="59"/>
      <c r="T82" s="59"/>
      <c r="U82" s="59"/>
      <c r="V82" s="59"/>
      <c r="W82" s="59"/>
      <c r="X82" s="59" t="s">
        <v>509</v>
      </c>
      <c r="Y82" s="59" t="s">
        <v>510</v>
      </c>
      <c r="Z82" s="59" t="s">
        <v>511</v>
      </c>
    </row>
    <row r="83" spans="1:26" ht="135" x14ac:dyDescent="0.25">
      <c r="A83" s="62" t="s">
        <v>20</v>
      </c>
      <c r="B83" s="90" t="s">
        <v>485</v>
      </c>
      <c r="C83" s="59" t="s">
        <v>486</v>
      </c>
      <c r="D83" s="59" t="s">
        <v>487</v>
      </c>
      <c r="E83" s="59" t="s">
        <v>488</v>
      </c>
      <c r="F83" s="59" t="s">
        <v>489</v>
      </c>
      <c r="G83" s="89" t="s">
        <v>490</v>
      </c>
      <c r="H83" s="59"/>
      <c r="I83" s="59"/>
      <c r="J83" s="59"/>
      <c r="K83" s="62" t="s">
        <v>20</v>
      </c>
      <c r="L83" s="59"/>
      <c r="M83" s="59"/>
      <c r="N83" s="59"/>
      <c r="O83" s="59"/>
      <c r="P83" s="59"/>
      <c r="Q83" s="59"/>
      <c r="R83" s="59" t="s">
        <v>512</v>
      </c>
      <c r="S83" s="59" t="s">
        <v>513</v>
      </c>
      <c r="T83" s="59" t="s">
        <v>514</v>
      </c>
      <c r="U83" s="59" t="s">
        <v>515</v>
      </c>
      <c r="V83" s="59" t="s">
        <v>516</v>
      </c>
      <c r="W83" s="59" t="s">
        <v>517</v>
      </c>
      <c r="X83" s="23"/>
      <c r="Y83" s="23"/>
      <c r="Z83" s="23"/>
    </row>
    <row r="84" spans="1:26" ht="90" x14ac:dyDescent="0.25">
      <c r="A84" s="62" t="s">
        <v>33</v>
      </c>
      <c r="B84" s="59" t="s">
        <v>491</v>
      </c>
      <c r="C84" s="59" t="s">
        <v>492</v>
      </c>
      <c r="D84" s="59" t="s">
        <v>493</v>
      </c>
      <c r="E84" s="59"/>
      <c r="F84" s="59"/>
      <c r="G84" s="89"/>
      <c r="H84" s="59"/>
      <c r="I84" s="59"/>
      <c r="J84" s="59"/>
      <c r="K84" s="62" t="s">
        <v>33</v>
      </c>
      <c r="L84" s="59" t="s">
        <v>518</v>
      </c>
      <c r="M84" s="59" t="s">
        <v>519</v>
      </c>
      <c r="N84" s="59" t="s">
        <v>520</v>
      </c>
      <c r="O84" s="59" t="s">
        <v>521</v>
      </c>
      <c r="P84" s="59" t="s">
        <v>522</v>
      </c>
      <c r="Q84" s="59" t="s">
        <v>523</v>
      </c>
      <c r="R84" s="59"/>
      <c r="S84" s="59"/>
      <c r="T84" s="59"/>
      <c r="U84" s="59"/>
      <c r="V84" s="59"/>
      <c r="W84" s="59" t="s">
        <v>524</v>
      </c>
      <c r="X84" s="59"/>
      <c r="Y84" s="23"/>
      <c r="Z84" s="23"/>
    </row>
    <row r="85" spans="1:26" ht="75" x14ac:dyDescent="0.25">
      <c r="A85" s="62" t="s">
        <v>46</v>
      </c>
      <c r="B85" s="59" t="s">
        <v>494</v>
      </c>
      <c r="C85" s="59" t="s">
        <v>495</v>
      </c>
      <c r="D85" s="59" t="s">
        <v>496</v>
      </c>
      <c r="E85" s="59"/>
      <c r="F85" s="59"/>
      <c r="G85" s="89"/>
      <c r="H85" s="59" t="s">
        <v>497</v>
      </c>
      <c r="I85" s="59" t="s">
        <v>498</v>
      </c>
      <c r="J85" s="59" t="s">
        <v>499</v>
      </c>
      <c r="K85" s="62" t="s">
        <v>46</v>
      </c>
      <c r="L85" s="59"/>
      <c r="M85" s="59"/>
      <c r="N85" s="59"/>
      <c r="O85" s="59"/>
      <c r="P85" s="59"/>
      <c r="Q85" s="59"/>
      <c r="R85" s="59"/>
      <c r="S85" s="59"/>
      <c r="T85" s="59"/>
      <c r="U85" s="59"/>
      <c r="V85" s="59"/>
      <c r="W85" s="59"/>
      <c r="X85" s="59"/>
      <c r="Y85" s="23"/>
      <c r="Z85" s="23"/>
    </row>
    <row r="86" spans="1:26" ht="75" x14ac:dyDescent="0.25">
      <c r="A86" s="62" t="s">
        <v>59</v>
      </c>
      <c r="B86" s="59" t="s">
        <v>500</v>
      </c>
      <c r="C86" s="59" t="s">
        <v>501</v>
      </c>
      <c r="D86" s="59" t="s">
        <v>502</v>
      </c>
      <c r="E86" s="59"/>
      <c r="F86" s="59"/>
      <c r="G86" s="89"/>
      <c r="H86" s="59"/>
      <c r="I86" s="59"/>
      <c r="J86" s="59"/>
      <c r="K86" s="62" t="s">
        <v>59</v>
      </c>
      <c r="L86" s="59"/>
      <c r="M86" s="59"/>
      <c r="N86" s="59"/>
      <c r="O86" s="59"/>
      <c r="P86" s="59"/>
      <c r="Q86" s="59"/>
      <c r="R86" s="59"/>
      <c r="S86" s="59"/>
      <c r="T86" s="59"/>
      <c r="U86" s="59"/>
      <c r="V86" s="59"/>
      <c r="W86" s="59"/>
      <c r="X86" s="59"/>
      <c r="Y86" s="23"/>
      <c r="Z86" s="23"/>
    </row>
    <row r="87" spans="1:26" x14ac:dyDescent="0.25">
      <c r="A87" s="43"/>
      <c r="B87" s="46"/>
      <c r="C87" s="47"/>
      <c r="D87" s="47" t="s">
        <v>367</v>
      </c>
      <c r="E87" s="47"/>
      <c r="F87" s="47"/>
      <c r="G87" s="47"/>
      <c r="H87" s="47"/>
      <c r="I87" s="47"/>
      <c r="J87" s="48"/>
      <c r="K87" s="43"/>
      <c r="L87" s="43"/>
      <c r="M87" s="43"/>
      <c r="N87" s="43"/>
      <c r="O87" s="43"/>
      <c r="P87" s="91" t="s">
        <v>566</v>
      </c>
      <c r="Q87" s="43"/>
      <c r="R87" s="43"/>
      <c r="S87" s="43"/>
      <c r="T87" s="43"/>
      <c r="U87" s="43"/>
      <c r="V87" s="43"/>
      <c r="W87" s="43"/>
      <c r="X87" s="43"/>
      <c r="Y87" s="43"/>
      <c r="Z87" s="43"/>
    </row>
    <row r="88" spans="1:26" x14ac:dyDescent="0.25">
      <c r="A88" s="43"/>
      <c r="B88" s="79"/>
      <c r="C88" s="92" t="s">
        <v>525</v>
      </c>
      <c r="D88" s="92"/>
      <c r="E88" s="92"/>
      <c r="F88" s="93" t="s">
        <v>526</v>
      </c>
      <c r="G88" s="94"/>
      <c r="H88" s="95"/>
      <c r="I88" s="92" t="s">
        <v>527</v>
      </c>
      <c r="J88" s="92"/>
      <c r="K88" s="46"/>
      <c r="L88" s="47" t="s">
        <v>528</v>
      </c>
      <c r="M88" s="48"/>
      <c r="N88" s="50"/>
      <c r="O88" s="51"/>
      <c r="P88" s="85" t="s">
        <v>550</v>
      </c>
      <c r="Q88" s="96"/>
      <c r="R88" s="85"/>
      <c r="S88" s="97" t="s">
        <v>551</v>
      </c>
      <c r="T88" s="96"/>
      <c r="U88" s="51"/>
      <c r="V88" s="98" t="s">
        <v>552</v>
      </c>
      <c r="W88" s="96"/>
      <c r="X88" s="99"/>
      <c r="Y88" s="100" t="s">
        <v>553</v>
      </c>
      <c r="Z88" s="48"/>
    </row>
    <row r="89" spans="1:26" x14ac:dyDescent="0.25">
      <c r="A89" s="50"/>
      <c r="B89" s="51" t="s">
        <v>5</v>
      </c>
      <c r="C89" s="51" t="s">
        <v>6</v>
      </c>
      <c r="D89" s="51" t="s">
        <v>7</v>
      </c>
      <c r="E89" s="51" t="s">
        <v>8</v>
      </c>
      <c r="F89" s="52" t="s">
        <v>6</v>
      </c>
      <c r="G89" s="51" t="s">
        <v>7</v>
      </c>
      <c r="H89" s="51" t="s">
        <v>5</v>
      </c>
      <c r="I89" s="51" t="s">
        <v>6</v>
      </c>
      <c r="J89" s="51" t="s">
        <v>9</v>
      </c>
      <c r="K89" s="51" t="s">
        <v>5</v>
      </c>
      <c r="L89" s="51" t="s">
        <v>6</v>
      </c>
      <c r="M89" s="51" t="s">
        <v>9</v>
      </c>
      <c r="N89" s="43"/>
      <c r="O89" s="51" t="s">
        <v>5</v>
      </c>
      <c r="P89" s="52" t="s">
        <v>6</v>
      </c>
      <c r="Q89" s="92" t="s">
        <v>9</v>
      </c>
      <c r="R89" s="51" t="s">
        <v>5</v>
      </c>
      <c r="S89" s="52" t="s">
        <v>6</v>
      </c>
      <c r="T89" s="92" t="s">
        <v>9</v>
      </c>
      <c r="U89" s="51" t="s">
        <v>5</v>
      </c>
      <c r="V89" s="52" t="s">
        <v>6</v>
      </c>
      <c r="W89" s="92" t="s">
        <v>9</v>
      </c>
      <c r="X89" s="51" t="s">
        <v>5</v>
      </c>
      <c r="Y89" s="51" t="s">
        <v>6</v>
      </c>
      <c r="Z89" s="51" t="s">
        <v>9</v>
      </c>
    </row>
    <row r="90" spans="1:26" ht="105" x14ac:dyDescent="0.25">
      <c r="A90" s="53" t="s">
        <v>10</v>
      </c>
      <c r="B90" s="59" t="s">
        <v>529</v>
      </c>
      <c r="C90" s="59" t="s">
        <v>530</v>
      </c>
      <c r="D90" s="59" t="s">
        <v>531</v>
      </c>
      <c r="E90" s="101" t="s">
        <v>532</v>
      </c>
      <c r="F90" s="102" t="s">
        <v>533</v>
      </c>
      <c r="G90" s="102" t="s">
        <v>534</v>
      </c>
      <c r="H90" s="102" t="s">
        <v>535</v>
      </c>
      <c r="I90" s="102" t="s">
        <v>536</v>
      </c>
      <c r="J90" s="102" t="s">
        <v>537</v>
      </c>
      <c r="K90" s="59"/>
      <c r="L90" s="59"/>
      <c r="M90" s="59"/>
      <c r="N90" s="50" t="s">
        <v>75</v>
      </c>
      <c r="O90" s="102"/>
      <c r="P90" s="102"/>
      <c r="Q90" s="102"/>
      <c r="R90" s="102"/>
      <c r="S90" s="102"/>
      <c r="T90" s="102"/>
      <c r="U90" s="102"/>
      <c r="V90" s="102"/>
      <c r="W90" s="102"/>
      <c r="X90" s="59"/>
      <c r="Y90" s="59"/>
      <c r="Z90" s="59"/>
    </row>
    <row r="91" spans="1:26" ht="90" x14ac:dyDescent="0.25">
      <c r="A91" s="53" t="s">
        <v>20</v>
      </c>
      <c r="B91" s="59" t="s">
        <v>538</v>
      </c>
      <c r="C91" s="59" t="s">
        <v>539</v>
      </c>
      <c r="D91" s="103" t="s">
        <v>540</v>
      </c>
      <c r="E91" s="102"/>
      <c r="F91" s="102"/>
      <c r="G91" s="102"/>
      <c r="H91" s="102"/>
      <c r="I91" s="102"/>
      <c r="J91" s="102"/>
      <c r="K91" s="59"/>
      <c r="L91" s="59"/>
      <c r="M91" s="59"/>
      <c r="N91" s="50" t="s">
        <v>459</v>
      </c>
      <c r="O91" s="102" t="s">
        <v>554</v>
      </c>
      <c r="P91" s="104" t="s">
        <v>555</v>
      </c>
      <c r="Q91" s="102" t="s">
        <v>556</v>
      </c>
      <c r="R91" s="102"/>
      <c r="S91" s="102"/>
      <c r="T91" s="102"/>
      <c r="U91" s="102"/>
      <c r="V91" s="102"/>
      <c r="W91" s="102"/>
      <c r="X91" s="59"/>
      <c r="Y91" s="59"/>
      <c r="Z91" s="59"/>
    </row>
    <row r="92" spans="1:26" ht="120" x14ac:dyDescent="0.25">
      <c r="A92" s="53" t="s">
        <v>33</v>
      </c>
      <c r="B92" s="59" t="s">
        <v>541</v>
      </c>
      <c r="C92" s="59" t="s">
        <v>542</v>
      </c>
      <c r="D92" s="59" t="s">
        <v>543</v>
      </c>
      <c r="E92" s="102"/>
      <c r="F92" s="102"/>
      <c r="G92" s="102"/>
      <c r="H92" s="102"/>
      <c r="I92" s="102"/>
      <c r="J92" s="102"/>
      <c r="K92" s="59"/>
      <c r="L92" s="59"/>
      <c r="M92" s="59"/>
      <c r="N92" s="50" t="s">
        <v>33</v>
      </c>
      <c r="O92" s="102"/>
      <c r="P92" s="102"/>
      <c r="Q92" s="102"/>
      <c r="R92" s="102" t="s">
        <v>557</v>
      </c>
      <c r="S92" s="104" t="s">
        <v>558</v>
      </c>
      <c r="T92" s="102" t="s">
        <v>559</v>
      </c>
      <c r="U92" s="102"/>
      <c r="V92" s="102"/>
      <c r="W92" s="102"/>
      <c r="X92" s="59"/>
      <c r="Y92" s="59"/>
      <c r="Z92" s="59"/>
    </row>
    <row r="93" spans="1:26" ht="135" x14ac:dyDescent="0.25">
      <c r="A93" s="53" t="s">
        <v>46</v>
      </c>
      <c r="B93" s="59"/>
      <c r="C93" s="59"/>
      <c r="D93" s="59"/>
      <c r="E93" s="102"/>
      <c r="F93" s="102"/>
      <c r="G93" s="102"/>
      <c r="H93" s="102"/>
      <c r="I93" s="102"/>
      <c r="J93" s="102"/>
      <c r="K93" s="59" t="s">
        <v>544</v>
      </c>
      <c r="L93" s="105" t="s">
        <v>545</v>
      </c>
      <c r="M93" s="59" t="s">
        <v>546</v>
      </c>
      <c r="N93" s="50" t="s">
        <v>46</v>
      </c>
      <c r="O93" s="102"/>
      <c r="P93" s="102"/>
      <c r="Q93" s="102"/>
      <c r="R93" s="102"/>
      <c r="S93" s="102"/>
      <c r="T93" s="102"/>
      <c r="U93" s="102"/>
      <c r="V93" s="102"/>
      <c r="W93" s="102"/>
      <c r="X93" s="59"/>
      <c r="Y93" s="59"/>
      <c r="Z93" s="59"/>
    </row>
    <row r="94" spans="1:26" ht="120" x14ac:dyDescent="0.25">
      <c r="A94" s="53" t="s">
        <v>59</v>
      </c>
      <c r="B94" s="59" t="s">
        <v>547</v>
      </c>
      <c r="C94" s="102" t="s">
        <v>548</v>
      </c>
      <c r="D94" s="59" t="s">
        <v>549</v>
      </c>
      <c r="E94" s="102"/>
      <c r="F94" s="102"/>
      <c r="G94" s="102"/>
      <c r="H94" s="102"/>
      <c r="I94" s="102"/>
      <c r="J94" s="102"/>
      <c r="K94" s="59"/>
      <c r="L94" s="59"/>
      <c r="M94" s="59"/>
      <c r="N94" s="50" t="s">
        <v>59</v>
      </c>
      <c r="O94" s="102"/>
      <c r="P94" s="102"/>
      <c r="Q94" s="102"/>
      <c r="R94" s="102"/>
      <c r="S94" s="102"/>
      <c r="T94" s="102"/>
      <c r="U94" s="102" t="s">
        <v>560</v>
      </c>
      <c r="V94" s="63" t="s">
        <v>561</v>
      </c>
      <c r="W94" s="102" t="s">
        <v>562</v>
      </c>
      <c r="X94" s="59" t="s">
        <v>563</v>
      </c>
      <c r="Y94" s="63" t="s">
        <v>564</v>
      </c>
      <c r="Z94" s="59" t="s">
        <v>565</v>
      </c>
    </row>
    <row r="96" spans="1:26" ht="15.75" x14ac:dyDescent="0.25">
      <c r="A96" s="57"/>
      <c r="B96" s="308" t="s">
        <v>889</v>
      </c>
      <c r="C96" s="308"/>
      <c r="D96" s="308"/>
      <c r="E96" s="309" t="s">
        <v>890</v>
      </c>
      <c r="F96" s="309"/>
      <c r="G96" s="309"/>
      <c r="H96" s="309" t="s">
        <v>891</v>
      </c>
      <c r="I96" s="309"/>
      <c r="J96" s="309"/>
      <c r="K96" s="309" t="s">
        <v>892</v>
      </c>
      <c r="L96" s="309"/>
      <c r="M96" s="309"/>
      <c r="N96" s="309" t="s">
        <v>893</v>
      </c>
      <c r="O96" s="309"/>
      <c r="P96" s="309"/>
      <c r="Q96" s="306" t="s">
        <v>894</v>
      </c>
      <c r="R96" s="306"/>
      <c r="S96" s="306"/>
      <c r="T96" s="309" t="s">
        <v>895</v>
      </c>
      <c r="U96" s="309"/>
      <c r="V96" s="309"/>
    </row>
    <row r="97" spans="1:22" x14ac:dyDescent="0.25">
      <c r="A97" s="106" t="s">
        <v>567</v>
      </c>
      <c r="B97" s="107" t="s">
        <v>8</v>
      </c>
      <c r="C97" s="57" t="s">
        <v>568</v>
      </c>
      <c r="D97" s="57" t="s">
        <v>9</v>
      </c>
      <c r="E97" s="107" t="s">
        <v>5</v>
      </c>
      <c r="F97" s="57" t="s">
        <v>568</v>
      </c>
      <c r="G97" s="57" t="s">
        <v>9</v>
      </c>
      <c r="H97" s="107" t="s">
        <v>8</v>
      </c>
      <c r="I97" s="57" t="s">
        <v>569</v>
      </c>
      <c r="J97" s="57" t="s">
        <v>9</v>
      </c>
      <c r="K97" s="107" t="s">
        <v>5</v>
      </c>
      <c r="L97" s="57" t="s">
        <v>569</v>
      </c>
      <c r="M97" s="57" t="s">
        <v>9</v>
      </c>
      <c r="N97" s="107" t="s">
        <v>8</v>
      </c>
      <c r="O97" s="57" t="s">
        <v>568</v>
      </c>
      <c r="P97" s="57" t="s">
        <v>9</v>
      </c>
      <c r="Q97" s="107" t="s">
        <v>5</v>
      </c>
      <c r="R97" s="57" t="s">
        <v>569</v>
      </c>
      <c r="S97" s="57" t="s">
        <v>9</v>
      </c>
      <c r="T97" s="107" t="s">
        <v>8</v>
      </c>
      <c r="U97" s="57" t="s">
        <v>569</v>
      </c>
      <c r="V97" s="57" t="s">
        <v>9</v>
      </c>
    </row>
    <row r="98" spans="1:22" ht="150" x14ac:dyDescent="0.25">
      <c r="A98" s="106" t="s">
        <v>570</v>
      </c>
      <c r="B98" s="57" t="s">
        <v>571</v>
      </c>
      <c r="C98" s="57" t="s">
        <v>572</v>
      </c>
      <c r="D98" s="57" t="s">
        <v>573</v>
      </c>
      <c r="E98" s="57" t="s">
        <v>574</v>
      </c>
      <c r="F98" s="57" t="s">
        <v>575</v>
      </c>
      <c r="G98" s="57" t="s">
        <v>576</v>
      </c>
      <c r="H98" s="57"/>
      <c r="I98" s="57"/>
      <c r="J98" s="57"/>
      <c r="K98" s="57" t="s">
        <v>577</v>
      </c>
      <c r="L98" s="108" t="s">
        <v>578</v>
      </c>
      <c r="M98" s="57" t="s">
        <v>579</v>
      </c>
      <c r="N98" s="57" t="s">
        <v>580</v>
      </c>
      <c r="O98" s="57" t="s">
        <v>581</v>
      </c>
      <c r="P98" s="57" t="s">
        <v>582</v>
      </c>
      <c r="Q98" s="57" t="s">
        <v>583</v>
      </c>
      <c r="R98" s="57" t="s">
        <v>584</v>
      </c>
      <c r="S98" s="57" t="s">
        <v>585</v>
      </c>
      <c r="T98" s="57" t="s">
        <v>586</v>
      </c>
      <c r="U98" s="57" t="s">
        <v>587</v>
      </c>
      <c r="V98" s="57" t="s">
        <v>588</v>
      </c>
    </row>
    <row r="99" spans="1:22" ht="120" x14ac:dyDescent="0.25">
      <c r="A99" s="106" t="s">
        <v>589</v>
      </c>
      <c r="B99" s="57" t="s">
        <v>590</v>
      </c>
      <c r="C99" s="57" t="s">
        <v>591</v>
      </c>
      <c r="D99" s="57" t="s">
        <v>592</v>
      </c>
      <c r="E99" s="57" t="s">
        <v>593</v>
      </c>
      <c r="F99" s="57" t="s">
        <v>594</v>
      </c>
      <c r="G99" s="57" t="s">
        <v>595</v>
      </c>
      <c r="H99" s="57" t="s">
        <v>596</v>
      </c>
      <c r="I99" s="57" t="s">
        <v>597</v>
      </c>
      <c r="J99" s="57" t="s">
        <v>598</v>
      </c>
      <c r="K99" s="57"/>
      <c r="L99" s="57"/>
      <c r="M99" s="57"/>
      <c r="N99" s="57"/>
      <c r="O99" s="57"/>
      <c r="P99" s="57"/>
      <c r="Q99" s="57"/>
      <c r="R99" s="57"/>
      <c r="S99" s="57"/>
      <c r="T99" s="57"/>
      <c r="U99" s="57"/>
      <c r="V99" s="57"/>
    </row>
    <row r="100" spans="1:22" ht="120" x14ac:dyDescent="0.25">
      <c r="A100" s="106" t="s">
        <v>599</v>
      </c>
      <c r="B100" s="57" t="s">
        <v>600</v>
      </c>
      <c r="C100" s="57" t="s">
        <v>601</v>
      </c>
      <c r="D100" s="57" t="s">
        <v>602</v>
      </c>
      <c r="E100" s="57" t="s">
        <v>603</v>
      </c>
      <c r="F100" s="57" t="s">
        <v>604</v>
      </c>
      <c r="G100" s="57" t="s">
        <v>605</v>
      </c>
      <c r="H100" s="57" t="s">
        <v>596</v>
      </c>
      <c r="I100" s="57" t="s">
        <v>606</v>
      </c>
      <c r="J100" s="57" t="s">
        <v>607</v>
      </c>
      <c r="K100" s="57"/>
      <c r="L100" s="57"/>
      <c r="M100" s="57"/>
      <c r="N100" s="57"/>
      <c r="O100" s="57"/>
      <c r="P100" s="57"/>
      <c r="Q100" s="57"/>
      <c r="R100" s="57"/>
      <c r="S100" s="57"/>
      <c r="T100" s="57"/>
      <c r="U100" s="57"/>
      <c r="V100" s="57"/>
    </row>
    <row r="101" spans="1:22" ht="120" x14ac:dyDescent="0.25">
      <c r="A101" s="106" t="s">
        <v>608</v>
      </c>
      <c r="B101" s="57" t="s">
        <v>609</v>
      </c>
      <c r="C101" s="57" t="s">
        <v>610</v>
      </c>
      <c r="D101" s="57" t="s">
        <v>611</v>
      </c>
      <c r="E101" s="57" t="s">
        <v>612</v>
      </c>
      <c r="F101" s="57" t="s">
        <v>613</v>
      </c>
      <c r="G101" s="57" t="s">
        <v>614</v>
      </c>
      <c r="H101" s="57" t="s">
        <v>615</v>
      </c>
      <c r="I101" s="57" t="s">
        <v>616</v>
      </c>
      <c r="J101" s="57" t="s">
        <v>617</v>
      </c>
      <c r="K101" s="57"/>
      <c r="L101" s="57"/>
      <c r="M101" s="57"/>
      <c r="N101" s="57"/>
      <c r="O101" s="57"/>
      <c r="P101" s="57"/>
      <c r="Q101" s="57"/>
      <c r="R101" s="57"/>
      <c r="S101" s="57"/>
      <c r="T101" s="57" t="s">
        <v>586</v>
      </c>
      <c r="U101" s="57" t="s">
        <v>618</v>
      </c>
      <c r="V101" s="57" t="s">
        <v>619</v>
      </c>
    </row>
    <row r="102" spans="1:22" ht="105" x14ac:dyDescent="0.25">
      <c r="A102" s="106" t="s">
        <v>620</v>
      </c>
      <c r="B102" s="57" t="s">
        <v>621</v>
      </c>
      <c r="C102" s="57" t="s">
        <v>622</v>
      </c>
      <c r="D102" s="57" t="s">
        <v>623</v>
      </c>
      <c r="E102" s="57" t="s">
        <v>624</v>
      </c>
      <c r="F102" s="57" t="s">
        <v>625</v>
      </c>
      <c r="G102" s="57" t="s">
        <v>626</v>
      </c>
      <c r="H102" s="57" t="s">
        <v>615</v>
      </c>
      <c r="I102" s="57" t="s">
        <v>627</v>
      </c>
      <c r="J102" s="108" t="s">
        <v>628</v>
      </c>
      <c r="K102" s="57"/>
      <c r="L102" s="57"/>
      <c r="M102" s="57"/>
      <c r="N102" s="57"/>
      <c r="O102" s="57"/>
      <c r="P102" s="57"/>
      <c r="Q102" s="57"/>
      <c r="R102" s="57"/>
      <c r="S102" s="57"/>
      <c r="T102" s="57"/>
      <c r="U102" s="57"/>
      <c r="V102" s="57"/>
    </row>
    <row r="103" spans="1:22" x14ac:dyDescent="0.25">
      <c r="A103" s="57"/>
      <c r="B103" s="57"/>
      <c r="C103" s="57"/>
      <c r="D103" s="57"/>
      <c r="E103" s="57"/>
      <c r="F103" s="57"/>
      <c r="G103" s="57"/>
      <c r="H103" s="57"/>
      <c r="I103" s="57"/>
      <c r="J103" s="57"/>
      <c r="K103" s="57"/>
      <c r="L103" s="57"/>
      <c r="M103" s="57"/>
      <c r="N103" s="57"/>
      <c r="O103" s="57"/>
      <c r="P103" s="57"/>
      <c r="Q103" s="57"/>
      <c r="R103" s="57"/>
      <c r="S103" s="57"/>
      <c r="T103" s="57"/>
      <c r="U103" s="57"/>
      <c r="V103" s="57"/>
    </row>
    <row r="104" spans="1:22" ht="47.25" customHeight="1" x14ac:dyDescent="0.25">
      <c r="A104" s="57"/>
      <c r="B104" s="307" t="s">
        <v>896</v>
      </c>
      <c r="C104" s="307"/>
      <c r="D104" s="307"/>
      <c r="E104" s="307" t="s">
        <v>897</v>
      </c>
      <c r="F104" s="307"/>
      <c r="G104" s="307"/>
      <c r="H104" s="307" t="s">
        <v>898</v>
      </c>
      <c r="I104" s="307"/>
      <c r="J104" s="307"/>
      <c r="K104" s="307" t="s">
        <v>899</v>
      </c>
      <c r="L104" s="307"/>
      <c r="M104" s="307"/>
      <c r="N104" s="307" t="s">
        <v>900</v>
      </c>
      <c r="O104" s="307"/>
      <c r="P104" s="307"/>
      <c r="Q104" s="307" t="s">
        <v>901</v>
      </c>
      <c r="R104" s="307"/>
      <c r="S104" s="307"/>
      <c r="T104" s="307" t="s">
        <v>902</v>
      </c>
      <c r="U104" s="307"/>
      <c r="V104" s="307"/>
    </row>
    <row r="105" spans="1:22" x14ac:dyDescent="0.25">
      <c r="A105" s="106" t="s">
        <v>631</v>
      </c>
      <c r="B105" s="57" t="s">
        <v>632</v>
      </c>
      <c r="C105" s="57" t="s">
        <v>633</v>
      </c>
      <c r="D105" s="57" t="s">
        <v>634</v>
      </c>
      <c r="E105" s="57" t="s">
        <v>632</v>
      </c>
      <c r="F105" s="57" t="s">
        <v>635</v>
      </c>
      <c r="G105" s="57" t="s">
        <v>636</v>
      </c>
      <c r="H105" s="57" t="s">
        <v>632</v>
      </c>
      <c r="I105" s="57" t="s">
        <v>633</v>
      </c>
      <c r="J105" s="57" t="s">
        <v>634</v>
      </c>
      <c r="K105" s="57" t="s">
        <v>632</v>
      </c>
      <c r="L105" s="57" t="s">
        <v>633</v>
      </c>
      <c r="M105" s="57" t="s">
        <v>634</v>
      </c>
      <c r="N105" s="57" t="s">
        <v>632</v>
      </c>
      <c r="O105" s="57" t="s">
        <v>633</v>
      </c>
      <c r="P105" s="57" t="s">
        <v>636</v>
      </c>
      <c r="Q105" s="57" t="s">
        <v>632</v>
      </c>
      <c r="R105" s="57" t="s">
        <v>633</v>
      </c>
      <c r="S105" s="57" t="s">
        <v>636</v>
      </c>
      <c r="T105" s="57" t="s">
        <v>632</v>
      </c>
      <c r="U105" s="57" t="s">
        <v>633</v>
      </c>
      <c r="V105" s="57" t="s">
        <v>634</v>
      </c>
    </row>
    <row r="106" spans="1:22" x14ac:dyDescent="0.25">
      <c r="A106" s="57"/>
      <c r="B106" s="57"/>
      <c r="C106" s="57"/>
      <c r="D106" s="57"/>
      <c r="E106" s="57"/>
      <c r="F106" s="57"/>
      <c r="G106" s="57"/>
      <c r="H106" s="57"/>
      <c r="I106" s="57"/>
      <c r="J106" s="57"/>
      <c r="K106" s="57"/>
      <c r="L106" s="57"/>
      <c r="M106" s="57"/>
      <c r="N106" s="57"/>
      <c r="O106" s="57"/>
      <c r="P106" s="57"/>
      <c r="Q106" s="57"/>
      <c r="R106" s="57"/>
      <c r="S106" s="57"/>
      <c r="T106" s="57"/>
      <c r="U106" s="57"/>
      <c r="V106" s="57"/>
    </row>
    <row r="107" spans="1:22" ht="180" x14ac:dyDescent="0.25">
      <c r="A107" s="109" t="s">
        <v>637</v>
      </c>
      <c r="B107" s="108" t="s">
        <v>638</v>
      </c>
      <c r="C107" s="108" t="s">
        <v>639</v>
      </c>
      <c r="D107" s="57" t="s">
        <v>640</v>
      </c>
      <c r="E107" s="57" t="s">
        <v>641</v>
      </c>
      <c r="F107" s="57" t="s">
        <v>642</v>
      </c>
      <c r="G107" s="57" t="s">
        <v>643</v>
      </c>
      <c r="H107" s="57"/>
      <c r="I107" s="57"/>
      <c r="J107" s="57"/>
      <c r="K107" s="57" t="s">
        <v>644</v>
      </c>
      <c r="L107" s="57" t="s">
        <v>645</v>
      </c>
      <c r="M107" s="57" t="s">
        <v>646</v>
      </c>
      <c r="N107" s="57" t="s">
        <v>647</v>
      </c>
      <c r="O107" s="57" t="s">
        <v>648</v>
      </c>
      <c r="P107" s="57" t="s">
        <v>649</v>
      </c>
      <c r="Q107" s="57" t="s">
        <v>650</v>
      </c>
      <c r="R107" s="57" t="s">
        <v>651</v>
      </c>
      <c r="S107" s="57" t="s">
        <v>652</v>
      </c>
      <c r="T107" s="57" t="s">
        <v>653</v>
      </c>
      <c r="U107" s="57" t="s">
        <v>654</v>
      </c>
      <c r="V107" s="57" t="s">
        <v>655</v>
      </c>
    </row>
    <row r="108" spans="1:22" ht="165" x14ac:dyDescent="0.25">
      <c r="A108" s="109" t="s">
        <v>656</v>
      </c>
      <c r="B108" s="57" t="s">
        <v>657</v>
      </c>
      <c r="C108" s="57" t="s">
        <v>658</v>
      </c>
      <c r="D108" s="57" t="s">
        <v>659</v>
      </c>
      <c r="E108" s="57" t="s">
        <v>660</v>
      </c>
      <c r="F108" s="57" t="s">
        <v>661</v>
      </c>
      <c r="G108" s="57" t="s">
        <v>662</v>
      </c>
      <c r="H108" s="57" t="s">
        <v>644</v>
      </c>
      <c r="I108" s="57" t="s">
        <v>663</v>
      </c>
      <c r="J108" s="57" t="s">
        <v>664</v>
      </c>
      <c r="K108" s="57"/>
      <c r="L108" s="57"/>
      <c r="M108" s="57"/>
      <c r="N108" s="57"/>
      <c r="O108" s="57"/>
      <c r="P108" s="57"/>
      <c r="Q108" s="57"/>
      <c r="R108" s="57"/>
      <c r="S108" s="57"/>
      <c r="T108" s="57"/>
      <c r="U108" s="57"/>
      <c r="V108" s="57"/>
    </row>
    <row r="109" spans="1:22" ht="195" x14ac:dyDescent="0.25">
      <c r="A109" s="109" t="s">
        <v>665</v>
      </c>
      <c r="B109" s="57" t="s">
        <v>666</v>
      </c>
      <c r="C109" s="57" t="s">
        <v>667</v>
      </c>
      <c r="D109" s="57" t="s">
        <v>668</v>
      </c>
      <c r="E109" s="57" t="s">
        <v>669</v>
      </c>
      <c r="F109" s="57" t="s">
        <v>670</v>
      </c>
      <c r="G109" s="57" t="s">
        <v>671</v>
      </c>
      <c r="H109" s="57" t="s">
        <v>672</v>
      </c>
      <c r="I109" s="57" t="s">
        <v>673</v>
      </c>
      <c r="J109" s="57" t="s">
        <v>674</v>
      </c>
      <c r="K109" s="57"/>
      <c r="L109" s="57"/>
      <c r="M109" s="57"/>
      <c r="N109" s="57"/>
      <c r="O109" s="57"/>
      <c r="P109" s="57"/>
      <c r="Q109" s="57"/>
      <c r="R109" s="57"/>
      <c r="S109" s="57"/>
      <c r="T109" s="57"/>
      <c r="U109" s="57"/>
      <c r="V109" s="57"/>
    </row>
    <row r="110" spans="1:22" ht="180" x14ac:dyDescent="0.25">
      <c r="A110" s="109" t="s">
        <v>675</v>
      </c>
      <c r="B110" s="57" t="s">
        <v>676</v>
      </c>
      <c r="C110" s="57" t="s">
        <v>677</v>
      </c>
      <c r="D110" s="57" t="s">
        <v>678</v>
      </c>
      <c r="E110" s="57" t="s">
        <v>679</v>
      </c>
      <c r="F110" s="57" t="s">
        <v>680</v>
      </c>
      <c r="G110" s="57" t="s">
        <v>681</v>
      </c>
      <c r="H110" s="57" t="s">
        <v>682</v>
      </c>
      <c r="I110" s="57" t="s">
        <v>683</v>
      </c>
      <c r="J110" s="57" t="s">
        <v>684</v>
      </c>
      <c r="K110" s="57"/>
      <c r="L110" s="57"/>
      <c r="M110" s="57"/>
      <c r="N110" s="57"/>
      <c r="O110" s="57"/>
      <c r="P110" s="57"/>
      <c r="Q110" s="57"/>
      <c r="R110" s="57"/>
      <c r="S110" s="57"/>
      <c r="T110" s="57" t="s">
        <v>685</v>
      </c>
      <c r="U110" s="57" t="s">
        <v>686</v>
      </c>
      <c r="V110" s="57" t="s">
        <v>687</v>
      </c>
    </row>
    <row r="111" spans="1:22" ht="180" x14ac:dyDescent="0.25">
      <c r="A111" s="109" t="s">
        <v>688</v>
      </c>
      <c r="B111" s="57" t="s">
        <v>638</v>
      </c>
      <c r="C111" s="57" t="s">
        <v>689</v>
      </c>
      <c r="D111" s="57" t="s">
        <v>690</v>
      </c>
      <c r="E111" s="57" t="s">
        <v>691</v>
      </c>
      <c r="F111" s="57" t="s">
        <v>692</v>
      </c>
      <c r="G111" s="57" t="s">
        <v>693</v>
      </c>
      <c r="H111" s="57" t="s">
        <v>694</v>
      </c>
      <c r="I111" s="57" t="s">
        <v>695</v>
      </c>
      <c r="J111" s="57" t="s">
        <v>696</v>
      </c>
      <c r="K111" s="57"/>
      <c r="L111" s="57"/>
      <c r="M111" s="57"/>
      <c r="N111" s="57"/>
      <c r="O111" s="57"/>
      <c r="P111" s="57"/>
      <c r="Q111" s="57"/>
      <c r="R111" s="57"/>
      <c r="S111" s="57"/>
      <c r="T111" s="57"/>
      <c r="U111" s="57"/>
      <c r="V111" s="57"/>
    </row>
    <row r="112" spans="1:22" x14ac:dyDescent="0.25">
      <c r="A112" s="57"/>
      <c r="B112" s="57"/>
      <c r="C112" s="57"/>
      <c r="D112" s="57"/>
      <c r="E112" s="57"/>
      <c r="F112" s="57"/>
      <c r="G112" s="57"/>
      <c r="H112" s="57"/>
      <c r="I112" s="57"/>
      <c r="J112" s="57"/>
      <c r="K112" s="57"/>
      <c r="L112" s="57"/>
      <c r="M112" s="57"/>
      <c r="N112" s="57"/>
      <c r="O112" s="57"/>
      <c r="P112" s="57"/>
      <c r="Q112" s="57"/>
      <c r="R112" s="57"/>
      <c r="S112" s="57"/>
      <c r="T112" s="57"/>
      <c r="U112" s="57"/>
      <c r="V112" s="57"/>
    </row>
    <row r="113" spans="1:22" ht="30" x14ac:dyDescent="0.25">
      <c r="A113" s="109"/>
      <c r="B113" s="57"/>
      <c r="C113" s="57" t="s">
        <v>697</v>
      </c>
      <c r="D113" s="57"/>
      <c r="E113" s="57"/>
      <c r="F113" s="57" t="s">
        <v>698</v>
      </c>
      <c r="G113" s="57"/>
      <c r="H113" s="57"/>
      <c r="I113" s="57" t="s">
        <v>699</v>
      </c>
      <c r="J113" s="57"/>
      <c r="K113" s="57" t="s">
        <v>629</v>
      </c>
      <c r="L113" s="57"/>
      <c r="M113" s="57"/>
      <c r="N113" s="57"/>
      <c r="O113" s="57" t="s">
        <v>630</v>
      </c>
      <c r="P113" s="57"/>
      <c r="Q113" s="57"/>
      <c r="R113" s="57" t="s">
        <v>700</v>
      </c>
      <c r="S113" s="57"/>
      <c r="T113" s="57" t="s">
        <v>701</v>
      </c>
      <c r="U113" s="57"/>
      <c r="V113" s="57"/>
    </row>
    <row r="114" spans="1:22" x14ac:dyDescent="0.25">
      <c r="A114" s="109" t="s">
        <v>702</v>
      </c>
      <c r="B114" s="57" t="s">
        <v>703</v>
      </c>
      <c r="C114" s="57" t="s">
        <v>633</v>
      </c>
      <c r="D114" s="57" t="s">
        <v>634</v>
      </c>
      <c r="E114" s="57" t="s">
        <v>703</v>
      </c>
      <c r="F114" s="57" t="s">
        <v>704</v>
      </c>
      <c r="G114" s="57" t="s">
        <v>636</v>
      </c>
      <c r="H114" s="57" t="s">
        <v>632</v>
      </c>
      <c r="I114" s="57" t="s">
        <v>633</v>
      </c>
      <c r="J114" s="57" t="s">
        <v>634</v>
      </c>
      <c r="K114" s="57" t="s">
        <v>632</v>
      </c>
      <c r="L114" s="57" t="s">
        <v>704</v>
      </c>
      <c r="M114" s="57" t="s">
        <v>634</v>
      </c>
      <c r="N114" s="57" t="s">
        <v>703</v>
      </c>
      <c r="O114" s="57" t="s">
        <v>704</v>
      </c>
      <c r="P114" s="57" t="s">
        <v>634</v>
      </c>
      <c r="Q114" s="57" t="s">
        <v>703</v>
      </c>
      <c r="R114" s="57" t="s">
        <v>705</v>
      </c>
      <c r="S114" s="57" t="s">
        <v>634</v>
      </c>
      <c r="T114" s="57" t="s">
        <v>703</v>
      </c>
      <c r="U114" s="57" t="s">
        <v>704</v>
      </c>
      <c r="V114" s="57" t="s">
        <v>634</v>
      </c>
    </row>
    <row r="115" spans="1:22" ht="165" x14ac:dyDescent="0.25">
      <c r="A115" s="109" t="s">
        <v>706</v>
      </c>
      <c r="B115" s="57" t="s">
        <v>707</v>
      </c>
      <c r="C115" s="57" t="s">
        <v>708</v>
      </c>
      <c r="D115" s="57" t="s">
        <v>709</v>
      </c>
      <c r="E115" s="57" t="s">
        <v>710</v>
      </c>
      <c r="F115" s="57" t="s">
        <v>711</v>
      </c>
      <c r="G115" s="57" t="s">
        <v>712</v>
      </c>
      <c r="H115" s="57"/>
      <c r="I115" s="57"/>
      <c r="J115" s="57"/>
      <c r="K115" s="57" t="s">
        <v>713</v>
      </c>
      <c r="L115" s="57" t="s">
        <v>714</v>
      </c>
      <c r="M115" s="57" t="s">
        <v>715</v>
      </c>
      <c r="N115" s="57" t="s">
        <v>716</v>
      </c>
      <c r="O115" s="57" t="s">
        <v>717</v>
      </c>
      <c r="P115" s="57" t="s">
        <v>718</v>
      </c>
      <c r="Q115" s="57" t="s">
        <v>719</v>
      </c>
      <c r="R115" s="57" t="s">
        <v>720</v>
      </c>
      <c r="S115" s="57" t="s">
        <v>721</v>
      </c>
      <c r="T115" s="57" t="s">
        <v>722</v>
      </c>
      <c r="U115" s="57" t="s">
        <v>723</v>
      </c>
      <c r="V115" s="57" t="s">
        <v>724</v>
      </c>
    </row>
    <row r="116" spans="1:22" ht="105" x14ac:dyDescent="0.25">
      <c r="A116" s="109" t="s">
        <v>725</v>
      </c>
      <c r="B116" s="57" t="s">
        <v>726</v>
      </c>
      <c r="C116" s="57" t="s">
        <v>727</v>
      </c>
      <c r="D116" s="57" t="s">
        <v>728</v>
      </c>
      <c r="E116" s="57" t="s">
        <v>729</v>
      </c>
      <c r="F116" s="57" t="s">
        <v>730</v>
      </c>
      <c r="G116" s="57" t="s">
        <v>731</v>
      </c>
      <c r="H116" s="57" t="s">
        <v>732</v>
      </c>
      <c r="I116" s="57" t="s">
        <v>733</v>
      </c>
      <c r="J116" s="57" t="s">
        <v>734</v>
      </c>
      <c r="K116" s="57"/>
      <c r="L116" s="57"/>
      <c r="M116" s="57"/>
      <c r="N116" s="57"/>
      <c r="O116" s="57"/>
      <c r="P116" s="57"/>
      <c r="Q116" s="57"/>
      <c r="R116" s="57"/>
      <c r="S116" s="57"/>
      <c r="T116" s="57"/>
      <c r="U116" s="57"/>
      <c r="V116" s="57"/>
    </row>
    <row r="117" spans="1:22" ht="135" x14ac:dyDescent="0.25">
      <c r="A117" s="109" t="s">
        <v>735</v>
      </c>
      <c r="B117" s="57" t="s">
        <v>736</v>
      </c>
      <c r="C117" s="57" t="s">
        <v>737</v>
      </c>
      <c r="D117" s="57" t="s">
        <v>888</v>
      </c>
      <c r="E117" s="57" t="s">
        <v>738</v>
      </c>
      <c r="F117" s="57" t="s">
        <v>739</v>
      </c>
      <c r="G117" s="57" t="s">
        <v>740</v>
      </c>
      <c r="H117" s="57" t="s">
        <v>741</v>
      </c>
      <c r="I117" s="57" t="s">
        <v>742</v>
      </c>
      <c r="J117" s="57" t="s">
        <v>743</v>
      </c>
      <c r="K117" s="57"/>
      <c r="L117" s="57"/>
      <c r="M117" s="57"/>
      <c r="N117" s="57"/>
      <c r="O117" s="57"/>
      <c r="P117" s="57"/>
      <c r="Q117" s="57"/>
      <c r="R117" s="57"/>
      <c r="S117" s="57"/>
      <c r="T117" s="57"/>
      <c r="U117" s="57"/>
      <c r="V117" s="57"/>
    </row>
    <row r="118" spans="1:22" ht="105" x14ac:dyDescent="0.25">
      <c r="A118" s="109" t="s">
        <v>744</v>
      </c>
      <c r="B118" s="57" t="s">
        <v>745</v>
      </c>
      <c r="C118" s="57" t="s">
        <v>746</v>
      </c>
      <c r="D118" s="57" t="s">
        <v>747</v>
      </c>
      <c r="E118" s="57" t="s">
        <v>748</v>
      </c>
      <c r="F118" s="57" t="s">
        <v>749</v>
      </c>
      <c r="G118" s="57" t="s">
        <v>750</v>
      </c>
      <c r="H118" s="57" t="s">
        <v>751</v>
      </c>
      <c r="I118" s="57" t="s">
        <v>752</v>
      </c>
      <c r="J118" s="57" t="s">
        <v>753</v>
      </c>
      <c r="K118" s="57"/>
      <c r="L118" s="57"/>
      <c r="M118" s="57"/>
      <c r="N118" s="57"/>
      <c r="O118" s="57"/>
      <c r="P118" s="57"/>
      <c r="Q118" s="57"/>
      <c r="R118" s="57"/>
      <c r="S118" s="57"/>
      <c r="T118" s="57" t="s">
        <v>754</v>
      </c>
      <c r="U118" s="57" t="s">
        <v>755</v>
      </c>
      <c r="V118" s="57" t="s">
        <v>756</v>
      </c>
    </row>
    <row r="119" spans="1:22" ht="105" x14ac:dyDescent="0.25">
      <c r="A119" s="109" t="s">
        <v>757</v>
      </c>
      <c r="B119" s="57" t="s">
        <v>758</v>
      </c>
      <c r="C119" s="57" t="s">
        <v>759</v>
      </c>
      <c r="D119" s="57" t="s">
        <v>760</v>
      </c>
      <c r="E119" s="57" t="s">
        <v>761</v>
      </c>
      <c r="F119" s="57" t="s">
        <v>762</v>
      </c>
      <c r="G119" s="57" t="s">
        <v>763</v>
      </c>
      <c r="H119" s="57" t="s">
        <v>719</v>
      </c>
      <c r="I119" s="57" t="s">
        <v>764</v>
      </c>
      <c r="J119" s="57" t="s">
        <v>765</v>
      </c>
      <c r="K119" s="57"/>
      <c r="L119" s="57"/>
      <c r="M119" s="57"/>
      <c r="N119" s="57"/>
      <c r="O119" s="57"/>
      <c r="P119" s="57"/>
      <c r="Q119" s="57"/>
      <c r="R119" s="57"/>
      <c r="S119" s="57"/>
      <c r="T119" s="57"/>
      <c r="U119" s="57"/>
      <c r="V119" s="57"/>
    </row>
    <row r="120" spans="1:22" x14ac:dyDescent="0.25">
      <c r="A120" s="57"/>
      <c r="B120" s="57"/>
      <c r="C120" s="57"/>
      <c r="D120" s="57"/>
      <c r="E120" s="57"/>
      <c r="F120" s="57"/>
      <c r="G120" s="57"/>
      <c r="H120" s="57"/>
      <c r="I120" s="57"/>
      <c r="J120" s="57"/>
      <c r="K120" s="57"/>
      <c r="L120" s="57"/>
      <c r="M120" s="57"/>
      <c r="N120" s="57"/>
      <c r="O120" s="57"/>
      <c r="P120" s="57"/>
      <c r="Q120" s="57"/>
      <c r="R120" s="57"/>
      <c r="S120" s="57"/>
      <c r="T120" s="57"/>
      <c r="U120" s="57"/>
      <c r="V120" s="57"/>
    </row>
    <row r="121" spans="1:22" x14ac:dyDescent="0.25">
      <c r="A121" s="57"/>
      <c r="B121" s="57"/>
      <c r="C121" s="57"/>
      <c r="D121" s="57"/>
      <c r="E121" s="57"/>
      <c r="F121" s="57"/>
      <c r="G121" s="57"/>
      <c r="H121" s="57"/>
      <c r="I121" s="57"/>
      <c r="J121" s="57"/>
      <c r="K121" s="57"/>
      <c r="L121" s="57"/>
      <c r="M121" s="57"/>
      <c r="N121" s="57"/>
      <c r="O121" s="57"/>
      <c r="P121" s="57"/>
      <c r="Q121" s="57"/>
      <c r="R121" s="57"/>
      <c r="S121" s="57"/>
      <c r="T121" s="57"/>
      <c r="U121" s="57"/>
      <c r="V121" s="57"/>
    </row>
    <row r="122" spans="1:22" ht="30" customHeight="1" x14ac:dyDescent="0.25">
      <c r="A122" s="110" t="s">
        <v>766</v>
      </c>
      <c r="B122" s="306" t="s">
        <v>890</v>
      </c>
      <c r="C122" s="306"/>
      <c r="D122" s="306"/>
      <c r="E122" s="306" t="s">
        <v>889</v>
      </c>
      <c r="F122" s="306"/>
      <c r="G122" s="306"/>
      <c r="H122" s="306" t="s">
        <v>898</v>
      </c>
      <c r="I122" s="306"/>
      <c r="J122" s="306"/>
      <c r="K122" s="306" t="s">
        <v>899</v>
      </c>
      <c r="L122" s="306"/>
      <c r="M122" s="306"/>
      <c r="N122" s="306" t="s">
        <v>900</v>
      </c>
      <c r="O122" s="306"/>
      <c r="P122" s="306"/>
      <c r="Q122" s="306" t="s">
        <v>903</v>
      </c>
      <c r="R122" s="306"/>
      <c r="S122" s="306"/>
      <c r="T122" s="306" t="s">
        <v>902</v>
      </c>
      <c r="U122" s="306"/>
      <c r="V122" s="306"/>
    </row>
    <row r="123" spans="1:22" x14ac:dyDescent="0.25">
      <c r="A123" s="57"/>
      <c r="B123" s="107" t="s">
        <v>703</v>
      </c>
      <c r="C123" s="57" t="s">
        <v>705</v>
      </c>
      <c r="D123" s="57" t="s">
        <v>634</v>
      </c>
      <c r="E123" s="107" t="s">
        <v>703</v>
      </c>
      <c r="F123" s="57" t="s">
        <v>705</v>
      </c>
      <c r="G123" s="57" t="s">
        <v>634</v>
      </c>
      <c r="H123" s="107" t="s">
        <v>632</v>
      </c>
      <c r="I123" s="57" t="s">
        <v>705</v>
      </c>
      <c r="J123" s="57" t="s">
        <v>634</v>
      </c>
      <c r="K123" s="107" t="s">
        <v>703</v>
      </c>
      <c r="L123" s="57" t="s">
        <v>705</v>
      </c>
      <c r="M123" s="57" t="s">
        <v>634</v>
      </c>
      <c r="N123" s="107" t="s">
        <v>703</v>
      </c>
      <c r="O123" s="57" t="s">
        <v>705</v>
      </c>
      <c r="P123" s="57" t="s">
        <v>634</v>
      </c>
      <c r="Q123" s="107" t="s">
        <v>703</v>
      </c>
      <c r="R123" s="57" t="s">
        <v>705</v>
      </c>
      <c r="S123" s="57" t="s">
        <v>634</v>
      </c>
      <c r="T123" s="107" t="s">
        <v>703</v>
      </c>
      <c r="U123" s="57" t="s">
        <v>705</v>
      </c>
      <c r="V123" s="57" t="s">
        <v>634</v>
      </c>
    </row>
    <row r="124" spans="1:22" ht="150" x14ac:dyDescent="0.25">
      <c r="A124" s="111" t="s">
        <v>767</v>
      </c>
      <c r="B124" s="57" t="s">
        <v>768</v>
      </c>
      <c r="C124" s="57" t="s">
        <v>769</v>
      </c>
      <c r="D124" s="57" t="s">
        <v>770</v>
      </c>
      <c r="E124" s="57" t="s">
        <v>771</v>
      </c>
      <c r="F124" s="57" t="s">
        <v>772</v>
      </c>
      <c r="G124" s="57" t="s">
        <v>773</v>
      </c>
      <c r="H124" s="57"/>
      <c r="I124" s="57"/>
      <c r="J124" s="57"/>
      <c r="K124" s="57" t="s">
        <v>774</v>
      </c>
      <c r="L124" s="57" t="s">
        <v>775</v>
      </c>
      <c r="M124" s="57" t="s">
        <v>776</v>
      </c>
      <c r="N124" s="57" t="s">
        <v>777</v>
      </c>
      <c r="O124" s="57" t="s">
        <v>778</v>
      </c>
      <c r="P124" s="57" t="s">
        <v>779</v>
      </c>
      <c r="Q124" s="57" t="s">
        <v>719</v>
      </c>
      <c r="R124" s="57" t="s">
        <v>780</v>
      </c>
      <c r="S124" s="57" t="s">
        <v>781</v>
      </c>
      <c r="T124" s="57" t="s">
        <v>782</v>
      </c>
      <c r="U124" s="57" t="s">
        <v>783</v>
      </c>
      <c r="V124" s="57" t="s">
        <v>784</v>
      </c>
    </row>
    <row r="125" spans="1:22" ht="105" x14ac:dyDescent="0.25">
      <c r="A125" s="107" t="s">
        <v>785</v>
      </c>
      <c r="B125" s="57" t="s">
        <v>786</v>
      </c>
      <c r="C125" s="57" t="s">
        <v>787</v>
      </c>
      <c r="D125" s="57" t="s">
        <v>788</v>
      </c>
      <c r="E125" s="57" t="s">
        <v>789</v>
      </c>
      <c r="F125" s="57" t="s">
        <v>790</v>
      </c>
      <c r="G125" s="57" t="s">
        <v>791</v>
      </c>
      <c r="H125" s="57" t="s">
        <v>792</v>
      </c>
      <c r="I125" s="57" t="s">
        <v>793</v>
      </c>
      <c r="J125" s="57" t="s">
        <v>794</v>
      </c>
      <c r="K125" s="57"/>
      <c r="L125" s="57"/>
      <c r="M125" s="57"/>
      <c r="N125" s="57"/>
      <c r="O125" s="57"/>
      <c r="P125" s="57"/>
      <c r="Q125" s="57"/>
      <c r="R125" s="57"/>
      <c r="S125" s="57"/>
      <c r="T125" s="57"/>
      <c r="U125" s="57"/>
      <c r="V125" s="57"/>
    </row>
    <row r="126" spans="1:22" ht="120" x14ac:dyDescent="0.25">
      <c r="A126" s="107" t="s">
        <v>795</v>
      </c>
      <c r="B126" s="57" t="s">
        <v>782</v>
      </c>
      <c r="C126" s="57" t="s">
        <v>796</v>
      </c>
      <c r="D126" s="57" t="s">
        <v>797</v>
      </c>
      <c r="E126" s="57" t="s">
        <v>798</v>
      </c>
      <c r="F126" s="57" t="s">
        <v>799</v>
      </c>
      <c r="G126" s="57" t="s">
        <v>800</v>
      </c>
      <c r="H126" s="57" t="s">
        <v>801</v>
      </c>
      <c r="I126" s="57" t="s">
        <v>802</v>
      </c>
      <c r="J126" s="57" t="s">
        <v>803</v>
      </c>
      <c r="K126" s="57"/>
      <c r="L126" s="57"/>
      <c r="M126" s="57"/>
      <c r="N126" s="57"/>
      <c r="O126" s="57"/>
      <c r="P126" s="57"/>
      <c r="Q126" s="57"/>
      <c r="R126" s="57"/>
      <c r="S126" s="57"/>
      <c r="T126" s="57"/>
      <c r="U126" s="57"/>
      <c r="V126" s="57"/>
    </row>
    <row r="127" spans="1:22" ht="150" x14ac:dyDescent="0.25">
      <c r="A127" s="107" t="s">
        <v>804</v>
      </c>
      <c r="B127" s="57" t="s">
        <v>805</v>
      </c>
      <c r="C127" s="57" t="s">
        <v>806</v>
      </c>
      <c r="D127" s="57" t="s">
        <v>807</v>
      </c>
      <c r="E127" s="57" t="s">
        <v>808</v>
      </c>
      <c r="F127" s="57" t="s">
        <v>809</v>
      </c>
      <c r="G127" s="57" t="s">
        <v>810</v>
      </c>
      <c r="H127" s="57" t="s">
        <v>811</v>
      </c>
      <c r="I127" s="57" t="s">
        <v>812</v>
      </c>
      <c r="J127" s="57" t="s">
        <v>813</v>
      </c>
      <c r="K127" s="57"/>
      <c r="L127" s="57"/>
      <c r="M127" s="57"/>
      <c r="N127" s="57"/>
      <c r="O127" s="57"/>
      <c r="P127" s="57"/>
      <c r="Q127" s="57"/>
      <c r="R127" s="57"/>
      <c r="S127" s="57"/>
      <c r="T127" s="57" t="s">
        <v>814</v>
      </c>
      <c r="U127" s="57" t="s">
        <v>815</v>
      </c>
      <c r="V127" s="57" t="s">
        <v>816</v>
      </c>
    </row>
    <row r="128" spans="1:22" ht="120" x14ac:dyDescent="0.25">
      <c r="A128" s="112" t="s">
        <v>817</v>
      </c>
      <c r="B128" s="57" t="s">
        <v>818</v>
      </c>
      <c r="C128" s="57" t="s">
        <v>819</v>
      </c>
      <c r="D128" s="57" t="s">
        <v>820</v>
      </c>
      <c r="E128" s="57" t="s">
        <v>821</v>
      </c>
      <c r="F128" s="57" t="s">
        <v>822</v>
      </c>
      <c r="G128" s="57" t="s">
        <v>823</v>
      </c>
      <c r="H128" s="57" t="s">
        <v>824</v>
      </c>
      <c r="I128" s="57" t="s">
        <v>825</v>
      </c>
      <c r="J128" s="57" t="s">
        <v>826</v>
      </c>
      <c r="K128" s="57"/>
      <c r="L128" s="57"/>
      <c r="M128" s="57"/>
      <c r="N128" s="57"/>
      <c r="O128" s="57"/>
      <c r="P128" s="57"/>
      <c r="Q128" s="57"/>
      <c r="R128" s="57"/>
      <c r="S128" s="57"/>
      <c r="T128" s="57"/>
      <c r="U128" s="57"/>
      <c r="V128" s="57"/>
    </row>
    <row r="129" spans="1:22" x14ac:dyDescent="0.25">
      <c r="A129" s="57"/>
      <c r="B129" s="57"/>
      <c r="C129" s="57"/>
      <c r="D129" s="57"/>
      <c r="E129" s="57"/>
      <c r="F129" s="57"/>
      <c r="G129" s="57"/>
      <c r="H129" s="57"/>
      <c r="I129" s="57"/>
      <c r="J129" s="57"/>
      <c r="K129" s="57"/>
      <c r="L129" s="57"/>
      <c r="M129" s="57"/>
      <c r="N129" s="57"/>
      <c r="O129" s="57"/>
      <c r="P129" s="57"/>
      <c r="Q129" s="57"/>
      <c r="R129" s="57"/>
      <c r="S129" s="57"/>
      <c r="T129" s="57"/>
      <c r="U129" s="57"/>
      <c r="V129" s="57"/>
    </row>
    <row r="130" spans="1:22" x14ac:dyDescent="0.25">
      <c r="A130" s="57"/>
      <c r="B130" s="57"/>
      <c r="C130" s="57"/>
      <c r="D130" s="57"/>
      <c r="E130" s="57"/>
      <c r="F130" s="57"/>
      <c r="G130" s="57"/>
      <c r="H130" s="57"/>
      <c r="I130" s="57"/>
      <c r="J130" s="57"/>
      <c r="K130" s="57"/>
      <c r="L130" s="57"/>
      <c r="M130" s="57"/>
      <c r="N130" s="57"/>
      <c r="O130" s="57"/>
      <c r="P130" s="57"/>
      <c r="Q130" s="57"/>
      <c r="R130" s="57"/>
      <c r="S130" s="57"/>
      <c r="T130" s="57"/>
      <c r="U130" s="57"/>
      <c r="V130" s="57"/>
    </row>
    <row r="131" spans="1:22" ht="30.75" customHeight="1" x14ac:dyDescent="0.3">
      <c r="A131" s="113" t="s">
        <v>631</v>
      </c>
      <c r="B131" s="306" t="s">
        <v>890</v>
      </c>
      <c r="C131" s="306"/>
      <c r="D131" s="306"/>
      <c r="E131" s="306" t="s">
        <v>889</v>
      </c>
      <c r="F131" s="306"/>
      <c r="G131" s="306"/>
      <c r="H131" s="306" t="s">
        <v>898</v>
      </c>
      <c r="I131" s="306"/>
      <c r="J131" s="306"/>
      <c r="K131" s="306" t="s">
        <v>899</v>
      </c>
      <c r="L131" s="306"/>
      <c r="M131" s="306"/>
      <c r="N131" s="306" t="s">
        <v>900</v>
      </c>
      <c r="O131" s="306"/>
      <c r="P131" s="306"/>
      <c r="Q131" s="306" t="s">
        <v>903</v>
      </c>
      <c r="R131" s="306"/>
      <c r="S131" s="306"/>
      <c r="T131" s="306" t="s">
        <v>902</v>
      </c>
      <c r="U131" s="306"/>
      <c r="V131" s="306"/>
    </row>
    <row r="132" spans="1:22" x14ac:dyDescent="0.25">
      <c r="A132" s="57"/>
      <c r="B132" s="107" t="s">
        <v>632</v>
      </c>
      <c r="C132" s="57" t="s">
        <v>635</v>
      </c>
      <c r="D132" s="57" t="s">
        <v>634</v>
      </c>
      <c r="E132" s="107" t="s">
        <v>632</v>
      </c>
      <c r="F132" s="57" t="s">
        <v>633</v>
      </c>
      <c r="G132" s="57" t="s">
        <v>634</v>
      </c>
      <c r="H132" s="107" t="s">
        <v>632</v>
      </c>
      <c r="I132" s="57" t="s">
        <v>635</v>
      </c>
      <c r="J132" s="57" t="s">
        <v>634</v>
      </c>
      <c r="K132" s="107" t="s">
        <v>632</v>
      </c>
      <c r="L132" s="57" t="s">
        <v>635</v>
      </c>
      <c r="M132" s="57" t="s">
        <v>634</v>
      </c>
      <c r="N132" s="107" t="s">
        <v>632</v>
      </c>
      <c r="O132" s="57" t="s">
        <v>633</v>
      </c>
      <c r="P132" s="57" t="s">
        <v>634</v>
      </c>
      <c r="Q132" s="107" t="s">
        <v>632</v>
      </c>
      <c r="R132" s="57" t="s">
        <v>633</v>
      </c>
      <c r="S132" s="57" t="s">
        <v>634</v>
      </c>
      <c r="T132" s="107" t="s">
        <v>632</v>
      </c>
      <c r="U132" s="57" t="s">
        <v>633</v>
      </c>
      <c r="V132" s="57" t="s">
        <v>634</v>
      </c>
    </row>
    <row r="133" spans="1:22" ht="180" x14ac:dyDescent="0.25">
      <c r="A133" s="107" t="s">
        <v>827</v>
      </c>
      <c r="B133" s="57" t="s">
        <v>771</v>
      </c>
      <c r="C133" s="57" t="s">
        <v>828</v>
      </c>
      <c r="D133" s="57" t="s">
        <v>829</v>
      </c>
      <c r="E133" s="57" t="s">
        <v>830</v>
      </c>
      <c r="F133" s="57" t="s">
        <v>831</v>
      </c>
      <c r="G133" s="57" t="s">
        <v>832</v>
      </c>
      <c r="H133" s="57"/>
      <c r="I133" s="57"/>
      <c r="J133" s="57"/>
      <c r="K133" s="57" t="s">
        <v>833</v>
      </c>
      <c r="L133" s="57" t="s">
        <v>834</v>
      </c>
      <c r="M133" s="57" t="s">
        <v>835</v>
      </c>
      <c r="N133" s="57" t="s">
        <v>836</v>
      </c>
      <c r="O133" s="57" t="s">
        <v>837</v>
      </c>
      <c r="P133" s="57" t="s">
        <v>838</v>
      </c>
      <c r="Q133" s="57" t="s">
        <v>839</v>
      </c>
      <c r="R133" s="57" t="s">
        <v>840</v>
      </c>
      <c r="S133" s="57" t="s">
        <v>841</v>
      </c>
      <c r="T133" s="57" t="s">
        <v>842</v>
      </c>
      <c r="U133" s="57" t="s">
        <v>843</v>
      </c>
      <c r="V133" s="57" t="s">
        <v>844</v>
      </c>
    </row>
    <row r="134" spans="1:22" ht="165" x14ac:dyDescent="0.25">
      <c r="A134" s="107" t="s">
        <v>845</v>
      </c>
      <c r="B134" s="57" t="s">
        <v>846</v>
      </c>
      <c r="C134" s="57" t="s">
        <v>847</v>
      </c>
      <c r="D134" s="57" t="s">
        <v>848</v>
      </c>
      <c r="E134" s="57" t="s">
        <v>849</v>
      </c>
      <c r="F134" s="57" t="s">
        <v>850</v>
      </c>
      <c r="G134" s="57" t="s">
        <v>851</v>
      </c>
      <c r="H134" s="57" t="s">
        <v>852</v>
      </c>
      <c r="I134" s="57" t="s">
        <v>853</v>
      </c>
      <c r="J134" s="57" t="s">
        <v>854</v>
      </c>
      <c r="K134" s="57"/>
      <c r="L134" s="57"/>
      <c r="M134" s="57"/>
      <c r="N134" s="57"/>
      <c r="O134" s="57"/>
      <c r="P134" s="57"/>
      <c r="Q134" s="57"/>
      <c r="R134" s="57"/>
      <c r="S134" s="57"/>
      <c r="T134" s="57"/>
      <c r="U134" s="57"/>
      <c r="V134" s="57"/>
    </row>
    <row r="135" spans="1:22" ht="135" x14ac:dyDescent="0.25">
      <c r="A135" s="107" t="s">
        <v>855</v>
      </c>
      <c r="B135" s="57" t="s">
        <v>856</v>
      </c>
      <c r="C135" s="57" t="s">
        <v>857</v>
      </c>
      <c r="D135" s="57" t="s">
        <v>858</v>
      </c>
      <c r="E135" s="57" t="s">
        <v>859</v>
      </c>
      <c r="F135" s="57" t="s">
        <v>860</v>
      </c>
      <c r="G135" s="57" t="s">
        <v>861</v>
      </c>
      <c r="H135" s="57" t="s">
        <v>862</v>
      </c>
      <c r="I135" s="57" t="s">
        <v>863</v>
      </c>
      <c r="J135" s="57" t="s">
        <v>864</v>
      </c>
      <c r="K135" s="57"/>
      <c r="L135" s="57"/>
      <c r="M135" s="57"/>
      <c r="N135" s="57"/>
      <c r="O135" s="57"/>
      <c r="P135" s="57"/>
      <c r="Q135" s="57"/>
      <c r="R135" s="57"/>
      <c r="S135" s="57"/>
      <c r="T135" s="57"/>
      <c r="U135" s="57"/>
      <c r="V135" s="57"/>
    </row>
    <row r="136" spans="1:22" ht="135" x14ac:dyDescent="0.25">
      <c r="A136" s="107" t="s">
        <v>865</v>
      </c>
      <c r="B136" s="57" t="s">
        <v>866</v>
      </c>
      <c r="C136" s="57" t="s">
        <v>867</v>
      </c>
      <c r="D136" s="57" t="s">
        <v>868</v>
      </c>
      <c r="E136" s="57" t="s">
        <v>869</v>
      </c>
      <c r="F136" s="57" t="s">
        <v>870</v>
      </c>
      <c r="G136" s="57" t="s">
        <v>871</v>
      </c>
      <c r="H136" s="57" t="s">
        <v>872</v>
      </c>
      <c r="I136" s="57" t="s">
        <v>873</v>
      </c>
      <c r="J136" s="57" t="s">
        <v>874</v>
      </c>
      <c r="K136" s="57"/>
      <c r="L136" s="57"/>
      <c r="M136" s="57"/>
      <c r="N136" s="57"/>
      <c r="O136" s="57"/>
      <c r="P136" s="57"/>
      <c r="Q136" s="57"/>
      <c r="R136" s="57"/>
      <c r="S136" s="57"/>
      <c r="T136" s="57" t="s">
        <v>875</v>
      </c>
      <c r="U136" s="57" t="s">
        <v>876</v>
      </c>
      <c r="V136" s="57" t="s">
        <v>877</v>
      </c>
    </row>
    <row r="137" spans="1:22" ht="105" x14ac:dyDescent="0.25">
      <c r="A137" s="107" t="s">
        <v>878</v>
      </c>
      <c r="B137" s="57" t="s">
        <v>879</v>
      </c>
      <c r="C137" s="57" t="s">
        <v>880</v>
      </c>
      <c r="D137" s="57" t="s">
        <v>881</v>
      </c>
      <c r="E137" s="57" t="s">
        <v>882</v>
      </c>
      <c r="F137" s="57" t="s">
        <v>883</v>
      </c>
      <c r="G137" s="57" t="s">
        <v>884</v>
      </c>
      <c r="H137" s="57" t="s">
        <v>885</v>
      </c>
      <c r="I137" s="57" t="s">
        <v>886</v>
      </c>
      <c r="J137" s="57" t="s">
        <v>887</v>
      </c>
      <c r="K137" s="57"/>
      <c r="L137" s="57"/>
      <c r="M137" s="57"/>
      <c r="N137" s="57"/>
      <c r="O137" s="57"/>
      <c r="P137" s="57"/>
      <c r="Q137" s="57"/>
      <c r="R137" s="57"/>
      <c r="S137" s="57"/>
      <c r="T137" s="57"/>
      <c r="U137" s="57"/>
      <c r="V137" s="57"/>
    </row>
    <row r="138" spans="1:22" ht="15.75" thickBot="1" x14ac:dyDescent="0.3"/>
    <row r="139" spans="1:22" ht="15.75" thickBot="1" x14ac:dyDescent="0.3">
      <c r="A139" s="143"/>
      <c r="B139" s="310" t="s">
        <v>904</v>
      </c>
      <c r="C139" s="311"/>
      <c r="D139" s="311"/>
      <c r="E139" s="312"/>
      <c r="F139" s="313" t="s">
        <v>905</v>
      </c>
      <c r="G139" s="314"/>
      <c r="H139" s="314"/>
      <c r="I139" s="315"/>
      <c r="J139" s="310" t="s">
        <v>906</v>
      </c>
      <c r="K139" s="311"/>
      <c r="L139" s="311"/>
      <c r="M139" s="316"/>
      <c r="N139" s="317" t="s">
        <v>907</v>
      </c>
      <c r="O139" s="318"/>
      <c r="P139" s="318"/>
      <c r="Q139" s="319"/>
      <c r="R139" s="313" t="s">
        <v>908</v>
      </c>
      <c r="S139" s="314"/>
      <c r="T139" s="314"/>
      <c r="U139" s="315"/>
    </row>
    <row r="140" spans="1:22" ht="30" x14ac:dyDescent="0.25">
      <c r="A140" s="135" t="s">
        <v>1011</v>
      </c>
      <c r="B140" s="158" t="s">
        <v>5</v>
      </c>
      <c r="C140" s="16" t="s">
        <v>6</v>
      </c>
      <c r="D140" s="16" t="s">
        <v>909</v>
      </c>
      <c r="E140" s="159" t="s">
        <v>7</v>
      </c>
      <c r="F140" s="158" t="s">
        <v>8</v>
      </c>
      <c r="G140" s="17" t="s">
        <v>6</v>
      </c>
      <c r="H140" s="17" t="s">
        <v>909</v>
      </c>
      <c r="I140" s="159" t="s">
        <v>7</v>
      </c>
      <c r="J140" s="158" t="s">
        <v>5</v>
      </c>
      <c r="K140" s="16" t="s">
        <v>6</v>
      </c>
      <c r="L140" s="16" t="s">
        <v>909</v>
      </c>
      <c r="M140" s="160" t="s">
        <v>9</v>
      </c>
      <c r="N140" s="161" t="s">
        <v>5</v>
      </c>
      <c r="O140" s="162" t="s">
        <v>6</v>
      </c>
      <c r="P140" s="162" t="s">
        <v>909</v>
      </c>
      <c r="Q140" s="163" t="s">
        <v>9</v>
      </c>
      <c r="R140" s="158" t="s">
        <v>5</v>
      </c>
      <c r="S140" s="17" t="s">
        <v>6</v>
      </c>
      <c r="T140" s="17" t="s">
        <v>909</v>
      </c>
      <c r="U140" s="159" t="s">
        <v>9</v>
      </c>
    </row>
    <row r="141" spans="1:22" ht="135" x14ac:dyDescent="0.25">
      <c r="A141" s="164" t="s">
        <v>10</v>
      </c>
      <c r="B141" s="142" t="s">
        <v>910</v>
      </c>
      <c r="C141" s="121" t="s">
        <v>911</v>
      </c>
      <c r="D141" s="122"/>
      <c r="E141" s="123" t="s">
        <v>912</v>
      </c>
      <c r="F141" s="142" t="s">
        <v>913</v>
      </c>
      <c r="G141" s="121" t="s">
        <v>914</v>
      </c>
      <c r="H141" s="122"/>
      <c r="I141" s="123" t="s">
        <v>915</v>
      </c>
      <c r="J141" s="142"/>
      <c r="K141" s="121"/>
      <c r="L141" s="122"/>
      <c r="M141" s="143"/>
      <c r="N141" s="142" t="s">
        <v>916</v>
      </c>
      <c r="O141" s="121" t="s">
        <v>917</v>
      </c>
      <c r="P141" s="122"/>
      <c r="Q141" s="123" t="s">
        <v>918</v>
      </c>
      <c r="R141" s="19" t="s">
        <v>919</v>
      </c>
      <c r="S141" s="15" t="s">
        <v>920</v>
      </c>
      <c r="T141" s="122"/>
      <c r="U141" s="123" t="s">
        <v>921</v>
      </c>
    </row>
    <row r="142" spans="1:22" ht="120" x14ac:dyDescent="0.25">
      <c r="A142" s="164" t="s">
        <v>20</v>
      </c>
      <c r="B142" s="145"/>
      <c r="C142" s="122"/>
      <c r="D142" s="122"/>
      <c r="E142" s="150"/>
      <c r="F142" s="142" t="s">
        <v>922</v>
      </c>
      <c r="G142" s="121" t="s">
        <v>923</v>
      </c>
      <c r="H142" s="122"/>
      <c r="I142" s="123" t="s">
        <v>924</v>
      </c>
      <c r="J142" s="145"/>
      <c r="K142" s="122"/>
      <c r="L142" s="122"/>
      <c r="M142" s="143"/>
      <c r="N142" s="165" t="s">
        <v>925</v>
      </c>
      <c r="O142" s="121" t="s">
        <v>926</v>
      </c>
      <c r="P142" s="122"/>
      <c r="Q142" s="123" t="s">
        <v>927</v>
      </c>
      <c r="R142" s="145"/>
      <c r="S142" s="122"/>
      <c r="T142" s="122"/>
      <c r="U142" s="150"/>
    </row>
    <row r="143" spans="1:22" ht="165" x14ac:dyDescent="0.25">
      <c r="A143" s="164" t="s">
        <v>33</v>
      </c>
      <c r="B143" s="142" t="s">
        <v>928</v>
      </c>
      <c r="C143" s="121" t="s">
        <v>929</v>
      </c>
      <c r="D143" s="122"/>
      <c r="E143" s="123" t="s">
        <v>930</v>
      </c>
      <c r="F143" s="166" t="s">
        <v>931</v>
      </c>
      <c r="G143" s="121" t="s">
        <v>932</v>
      </c>
      <c r="H143" s="122"/>
      <c r="I143" s="149" t="s">
        <v>933</v>
      </c>
      <c r="J143" s="145"/>
      <c r="K143" s="122"/>
      <c r="L143" s="122"/>
      <c r="M143" s="143"/>
      <c r="N143" s="153" t="s">
        <v>934</v>
      </c>
      <c r="O143" s="121" t="s">
        <v>935</v>
      </c>
      <c r="P143" s="122"/>
      <c r="Q143" s="123" t="s">
        <v>936</v>
      </c>
      <c r="R143" s="19" t="s">
        <v>937</v>
      </c>
      <c r="S143" s="19" t="s">
        <v>938</v>
      </c>
      <c r="T143" s="122"/>
      <c r="U143" s="123" t="s">
        <v>939</v>
      </c>
    </row>
    <row r="144" spans="1:22" ht="270" x14ac:dyDescent="0.25">
      <c r="A144" s="164" t="s">
        <v>46</v>
      </c>
      <c r="B144" s="145"/>
      <c r="C144" s="122"/>
      <c r="D144" s="122"/>
      <c r="E144" s="150"/>
      <c r="F144" s="142" t="s">
        <v>940</v>
      </c>
      <c r="G144" s="121" t="s">
        <v>941</v>
      </c>
      <c r="H144" s="122"/>
      <c r="I144" s="123" t="s">
        <v>942</v>
      </c>
      <c r="J144" s="142" t="s">
        <v>943</v>
      </c>
      <c r="K144" s="121" t="s">
        <v>944</v>
      </c>
      <c r="L144" s="122"/>
      <c r="M144" s="135" t="s">
        <v>945</v>
      </c>
      <c r="N144" s="142" t="s">
        <v>946</v>
      </c>
      <c r="O144" s="121" t="s">
        <v>947</v>
      </c>
      <c r="P144" s="122"/>
      <c r="Q144" s="123" t="s">
        <v>948</v>
      </c>
      <c r="R144" s="142"/>
      <c r="S144" s="122"/>
      <c r="T144" s="122"/>
      <c r="U144" s="150"/>
    </row>
    <row r="145" spans="1:21" ht="105" x14ac:dyDescent="0.25">
      <c r="A145" s="164" t="s">
        <v>59</v>
      </c>
      <c r="B145" s="142" t="s">
        <v>949</v>
      </c>
      <c r="C145" s="121" t="s">
        <v>950</v>
      </c>
      <c r="D145" s="122"/>
      <c r="E145" s="123" t="s">
        <v>951</v>
      </c>
      <c r="F145" s="145"/>
      <c r="G145" s="122"/>
      <c r="H145" s="122"/>
      <c r="I145" s="150"/>
      <c r="J145" s="142" t="s">
        <v>952</v>
      </c>
      <c r="K145" s="121" t="s">
        <v>953</v>
      </c>
      <c r="L145" s="122"/>
      <c r="M145" s="135" t="s">
        <v>954</v>
      </c>
      <c r="N145" s="165"/>
      <c r="O145" s="121"/>
      <c r="P145" s="121"/>
      <c r="Q145" s="123"/>
      <c r="R145" s="19" t="s">
        <v>955</v>
      </c>
      <c r="S145" s="142" t="s">
        <v>956</v>
      </c>
      <c r="T145" s="122"/>
      <c r="U145" s="123" t="s">
        <v>957</v>
      </c>
    </row>
    <row r="146" spans="1:21" ht="180.75" thickBot="1" x14ac:dyDescent="0.3">
      <c r="A146" s="164" t="s">
        <v>303</v>
      </c>
      <c r="B146" s="154"/>
      <c r="C146" s="127"/>
      <c r="D146" s="127"/>
      <c r="E146" s="130"/>
      <c r="F146" s="154"/>
      <c r="G146" s="127"/>
      <c r="H146" s="127"/>
      <c r="I146" s="130"/>
      <c r="J146" s="154"/>
      <c r="K146" s="127"/>
      <c r="L146" s="127"/>
      <c r="M146" s="155"/>
      <c r="N146" s="167" t="s">
        <v>958</v>
      </c>
      <c r="O146" s="129" t="s">
        <v>959</v>
      </c>
      <c r="P146" s="127"/>
      <c r="Q146" s="156" t="s">
        <v>960</v>
      </c>
      <c r="R146" s="154"/>
      <c r="S146" s="127"/>
      <c r="T146" s="127"/>
      <c r="U146" s="130"/>
    </row>
    <row r="147" spans="1:21" ht="30" x14ac:dyDescent="0.25">
      <c r="A147" s="116" t="s">
        <v>1010</v>
      </c>
      <c r="B147" s="320" t="s">
        <v>904</v>
      </c>
      <c r="C147" s="321"/>
      <c r="D147" s="322"/>
      <c r="E147" s="323" t="s">
        <v>905</v>
      </c>
      <c r="F147" s="324"/>
      <c r="G147" s="325"/>
      <c r="H147" s="320" t="s">
        <v>906</v>
      </c>
      <c r="I147" s="321"/>
      <c r="J147" s="326"/>
      <c r="K147" s="320" t="s">
        <v>907</v>
      </c>
      <c r="L147" s="321"/>
      <c r="M147" s="322"/>
      <c r="N147" s="324" t="s">
        <v>908</v>
      </c>
      <c r="O147" s="324"/>
      <c r="P147" s="325"/>
    </row>
    <row r="148" spans="1:21" x14ac:dyDescent="0.25">
      <c r="A148" s="117"/>
      <c r="B148" s="118" t="s">
        <v>5</v>
      </c>
      <c r="C148" s="118" t="s">
        <v>6</v>
      </c>
      <c r="D148" s="118" t="s">
        <v>7</v>
      </c>
      <c r="E148" s="118" t="s">
        <v>8</v>
      </c>
      <c r="F148" s="118" t="s">
        <v>6</v>
      </c>
      <c r="G148" s="118" t="s">
        <v>7</v>
      </c>
      <c r="H148" s="118" t="s">
        <v>5</v>
      </c>
      <c r="I148" s="118" t="s">
        <v>6</v>
      </c>
      <c r="J148" s="118" t="s">
        <v>9</v>
      </c>
      <c r="K148" s="118" t="s">
        <v>5</v>
      </c>
      <c r="L148" s="118" t="s">
        <v>6</v>
      </c>
      <c r="M148" s="118" t="s">
        <v>9</v>
      </c>
      <c r="N148" s="118" t="s">
        <v>5</v>
      </c>
      <c r="O148" s="118" t="s">
        <v>6</v>
      </c>
      <c r="P148" s="119" t="s">
        <v>9</v>
      </c>
    </row>
    <row r="149" spans="1:21" ht="165" x14ac:dyDescent="0.25">
      <c r="A149" s="120" t="s">
        <v>10</v>
      </c>
      <c r="B149" s="121" t="s">
        <v>961</v>
      </c>
      <c r="C149" s="121" t="s">
        <v>962</v>
      </c>
      <c r="D149" s="121" t="s">
        <v>963</v>
      </c>
      <c r="E149" s="15" t="s">
        <v>964</v>
      </c>
      <c r="F149" s="121" t="s">
        <v>965</v>
      </c>
      <c r="G149" s="121" t="s">
        <v>966</v>
      </c>
      <c r="H149" s="121"/>
      <c r="I149" s="121"/>
      <c r="J149" s="122"/>
      <c r="K149" s="15" t="s">
        <v>967</v>
      </c>
      <c r="L149" s="15" t="s">
        <v>968</v>
      </c>
      <c r="M149" s="121" t="s">
        <v>969</v>
      </c>
      <c r="N149" s="15"/>
      <c r="O149" s="15"/>
      <c r="P149" s="123"/>
    </row>
    <row r="150" spans="1:21" ht="75" x14ac:dyDescent="0.25">
      <c r="A150" s="120" t="s">
        <v>20</v>
      </c>
      <c r="B150" s="124"/>
      <c r="C150" s="124"/>
      <c r="D150" s="124"/>
      <c r="E150" s="121" t="s">
        <v>970</v>
      </c>
      <c r="F150" s="125" t="s">
        <v>971</v>
      </c>
      <c r="G150" s="121" t="s">
        <v>972</v>
      </c>
      <c r="H150" s="122"/>
      <c r="I150" s="122"/>
      <c r="J150" s="122"/>
      <c r="K150" s="15" t="s">
        <v>973</v>
      </c>
      <c r="L150" s="125" t="s">
        <v>974</v>
      </c>
      <c r="M150" s="121" t="s">
        <v>975</v>
      </c>
      <c r="N150" s="15" t="s">
        <v>976</v>
      </c>
      <c r="O150" s="15" t="s">
        <v>977</v>
      </c>
      <c r="P150" s="123" t="s">
        <v>978</v>
      </c>
    </row>
    <row r="151" spans="1:21" ht="225" x14ac:dyDescent="0.25">
      <c r="A151" s="120" t="s">
        <v>33</v>
      </c>
      <c r="B151" s="121" t="s">
        <v>910</v>
      </c>
      <c r="C151" s="121" t="s">
        <v>979</v>
      </c>
      <c r="D151" s="121" t="s">
        <v>980</v>
      </c>
      <c r="E151" s="15" t="s">
        <v>981</v>
      </c>
      <c r="F151" s="15" t="s">
        <v>982</v>
      </c>
      <c r="G151" s="121" t="s">
        <v>983</v>
      </c>
      <c r="H151" s="122"/>
      <c r="I151" s="122"/>
      <c r="J151" s="122"/>
      <c r="K151" s="15" t="s">
        <v>984</v>
      </c>
      <c r="L151" s="15" t="s">
        <v>985</v>
      </c>
      <c r="M151" s="121" t="s">
        <v>986</v>
      </c>
      <c r="N151" s="18" t="s">
        <v>987</v>
      </c>
      <c r="O151" s="15" t="s">
        <v>988</v>
      </c>
      <c r="P151" s="123" t="s">
        <v>989</v>
      </c>
    </row>
    <row r="152" spans="1:21" ht="105" x14ac:dyDescent="0.25">
      <c r="A152" s="120" t="s">
        <v>46</v>
      </c>
      <c r="B152" s="122"/>
      <c r="C152" s="122"/>
      <c r="D152" s="122"/>
      <c r="E152" s="15" t="s">
        <v>990</v>
      </c>
      <c r="F152" s="15" t="s">
        <v>991</v>
      </c>
      <c r="G152" s="121" t="s">
        <v>992</v>
      </c>
      <c r="H152" s="15" t="s">
        <v>993</v>
      </c>
      <c r="I152" s="121" t="s">
        <v>994</v>
      </c>
      <c r="J152" s="121" t="s">
        <v>995</v>
      </c>
      <c r="K152" s="15" t="s">
        <v>996</v>
      </c>
      <c r="L152" s="15" t="s">
        <v>997</v>
      </c>
      <c r="M152" s="121" t="s">
        <v>998</v>
      </c>
      <c r="N152" s="121"/>
      <c r="O152" s="122"/>
      <c r="P152" s="123" t="s">
        <v>524</v>
      </c>
    </row>
    <row r="153" spans="1:21" ht="60" x14ac:dyDescent="0.25">
      <c r="A153" s="120" t="s">
        <v>59</v>
      </c>
      <c r="B153" s="121" t="s">
        <v>910</v>
      </c>
      <c r="C153" s="121" t="s">
        <v>999</v>
      </c>
      <c r="D153" s="121" t="s">
        <v>1000</v>
      </c>
      <c r="E153" s="122"/>
      <c r="F153" s="122"/>
      <c r="G153" s="122"/>
      <c r="H153" s="15" t="s">
        <v>1001</v>
      </c>
      <c r="I153" s="121" t="s">
        <v>1002</v>
      </c>
      <c r="J153" s="121" t="s">
        <v>1003</v>
      </c>
      <c r="K153" s="15"/>
      <c r="L153" s="121"/>
      <c r="M153" s="121"/>
      <c r="N153" s="15" t="s">
        <v>1004</v>
      </c>
      <c r="O153" s="15" t="s">
        <v>1005</v>
      </c>
      <c r="P153" s="123" t="s">
        <v>1006</v>
      </c>
    </row>
    <row r="154" spans="1:21" ht="105.75" thickBot="1" x14ac:dyDescent="0.3">
      <c r="A154" s="126" t="s">
        <v>303</v>
      </c>
      <c r="B154" s="127"/>
      <c r="C154" s="127"/>
      <c r="D154" s="127"/>
      <c r="E154" s="127"/>
      <c r="F154" s="127"/>
      <c r="G154" s="127"/>
      <c r="H154" s="127"/>
      <c r="I154" s="127"/>
      <c r="J154" s="127"/>
      <c r="K154" s="128" t="s">
        <v>1007</v>
      </c>
      <c r="L154" s="128" t="s">
        <v>1008</v>
      </c>
      <c r="M154" s="129" t="s">
        <v>1009</v>
      </c>
      <c r="N154" s="127"/>
      <c r="O154" s="127"/>
      <c r="P154" s="130"/>
    </row>
    <row r="155" spans="1:21" x14ac:dyDescent="0.25">
      <c r="A155" s="124"/>
      <c r="B155" s="327" t="s">
        <v>904</v>
      </c>
      <c r="C155" s="327"/>
      <c r="D155" s="327"/>
      <c r="E155" s="327" t="s">
        <v>905</v>
      </c>
      <c r="F155" s="327"/>
      <c r="G155" s="327"/>
      <c r="H155" s="327" t="s">
        <v>906</v>
      </c>
      <c r="I155" s="327"/>
      <c r="J155" s="327"/>
      <c r="K155" s="327" t="s">
        <v>907</v>
      </c>
      <c r="L155" s="327"/>
      <c r="M155" s="327"/>
      <c r="N155" s="327" t="s">
        <v>908</v>
      </c>
      <c r="O155" s="327"/>
      <c r="P155" s="327"/>
    </row>
    <row r="156" spans="1:21" ht="45" x14ac:dyDescent="0.25">
      <c r="A156" s="121" t="s">
        <v>1063</v>
      </c>
      <c r="B156" s="118" t="s">
        <v>5</v>
      </c>
      <c r="C156" s="118" t="s">
        <v>6</v>
      </c>
      <c r="D156" s="118" t="s">
        <v>7</v>
      </c>
      <c r="E156" s="118" t="s">
        <v>8</v>
      </c>
      <c r="F156" s="118" t="s">
        <v>6</v>
      </c>
      <c r="G156" s="118" t="s">
        <v>7</v>
      </c>
      <c r="H156" s="118" t="s">
        <v>5</v>
      </c>
      <c r="I156" s="118" t="s">
        <v>6</v>
      </c>
      <c r="J156" s="118" t="s">
        <v>9</v>
      </c>
      <c r="K156" s="118" t="s">
        <v>5</v>
      </c>
      <c r="L156" s="118" t="s">
        <v>6</v>
      </c>
      <c r="M156" s="118" t="s">
        <v>9</v>
      </c>
      <c r="N156" s="118" t="s">
        <v>5</v>
      </c>
      <c r="O156" s="118" t="s">
        <v>6</v>
      </c>
      <c r="P156" s="118" t="s">
        <v>9</v>
      </c>
    </row>
    <row r="157" spans="1:21" ht="120" x14ac:dyDescent="0.25">
      <c r="A157" s="131" t="s">
        <v>10</v>
      </c>
      <c r="B157" s="121" t="s">
        <v>1012</v>
      </c>
      <c r="C157" s="15" t="s">
        <v>1013</v>
      </c>
      <c r="D157" s="121" t="s">
        <v>1014</v>
      </c>
      <c r="E157" s="15" t="s">
        <v>1015</v>
      </c>
      <c r="F157" s="15" t="s">
        <v>1016</v>
      </c>
      <c r="G157" s="121" t="s">
        <v>1017</v>
      </c>
      <c r="H157" s="121"/>
      <c r="I157" s="121"/>
      <c r="J157" s="122"/>
      <c r="K157" s="15" t="s">
        <v>1018</v>
      </c>
      <c r="L157" s="15" t="s">
        <v>1019</v>
      </c>
      <c r="M157" s="121" t="s">
        <v>1020</v>
      </c>
      <c r="N157" s="15" t="s">
        <v>1021</v>
      </c>
      <c r="O157" s="15" t="s">
        <v>1022</v>
      </c>
      <c r="P157" s="121" t="s">
        <v>1023</v>
      </c>
    </row>
    <row r="158" spans="1:21" ht="120" x14ac:dyDescent="0.25">
      <c r="A158" s="131" t="s">
        <v>20</v>
      </c>
      <c r="B158" s="124"/>
      <c r="C158" s="124"/>
      <c r="D158" s="124"/>
      <c r="E158" s="15" t="s">
        <v>1024</v>
      </c>
      <c r="F158" s="121" t="s">
        <v>1025</v>
      </c>
      <c r="G158" s="121" t="s">
        <v>1026</v>
      </c>
      <c r="H158" s="122"/>
      <c r="I158" s="122"/>
      <c r="J158" s="122"/>
      <c r="K158" s="15" t="s">
        <v>1027</v>
      </c>
      <c r="L158" s="15" t="s">
        <v>1028</v>
      </c>
      <c r="M158" s="121" t="s">
        <v>1029</v>
      </c>
      <c r="N158" s="132"/>
      <c r="O158" s="132"/>
      <c r="P158" s="132"/>
    </row>
    <row r="159" spans="1:21" ht="180" x14ac:dyDescent="0.25">
      <c r="A159" s="131" t="s">
        <v>33</v>
      </c>
      <c r="B159" s="121" t="s">
        <v>1030</v>
      </c>
      <c r="C159" s="133" t="s">
        <v>1031</v>
      </c>
      <c r="D159" s="121" t="s">
        <v>1032</v>
      </c>
      <c r="E159" s="15" t="s">
        <v>1033</v>
      </c>
      <c r="F159" s="15" t="s">
        <v>1034</v>
      </c>
      <c r="G159" s="121" t="s">
        <v>1035</v>
      </c>
      <c r="H159" s="122"/>
      <c r="I159" s="122"/>
      <c r="J159" s="122"/>
      <c r="K159" s="15" t="s">
        <v>1036</v>
      </c>
      <c r="L159" s="15" t="s">
        <v>1037</v>
      </c>
      <c r="M159" s="121" t="s">
        <v>1038</v>
      </c>
      <c r="N159" s="18" t="s">
        <v>1039</v>
      </c>
      <c r="O159" s="15" t="s">
        <v>1040</v>
      </c>
      <c r="P159" s="121" t="s">
        <v>1041</v>
      </c>
    </row>
    <row r="160" spans="1:21" ht="105" x14ac:dyDescent="0.25">
      <c r="A160" s="131" t="s">
        <v>46</v>
      </c>
      <c r="B160" s="122"/>
      <c r="C160" s="122"/>
      <c r="D160" s="122"/>
      <c r="E160" s="121" t="s">
        <v>1042</v>
      </c>
      <c r="F160" s="15" t="s">
        <v>1043</v>
      </c>
      <c r="G160" s="121" t="s">
        <v>1044</v>
      </c>
      <c r="H160" s="15" t="s">
        <v>1045</v>
      </c>
      <c r="I160" s="15" t="s">
        <v>1046</v>
      </c>
      <c r="J160" s="121" t="s">
        <v>1047</v>
      </c>
      <c r="K160" s="15" t="s">
        <v>1048</v>
      </c>
      <c r="L160" s="15" t="s">
        <v>1049</v>
      </c>
      <c r="M160" s="121" t="s">
        <v>1050</v>
      </c>
      <c r="N160" s="121"/>
      <c r="O160" s="122"/>
      <c r="P160" s="122"/>
    </row>
    <row r="161" spans="1:19" ht="105" x14ac:dyDescent="0.25">
      <c r="A161" s="131" t="s">
        <v>59</v>
      </c>
      <c r="B161" s="15" t="s">
        <v>1051</v>
      </c>
      <c r="C161" s="15" t="s">
        <v>1052</v>
      </c>
      <c r="D161" s="15" t="s">
        <v>1053</v>
      </c>
      <c r="E161" s="122"/>
      <c r="F161" s="122"/>
      <c r="G161" s="122"/>
      <c r="H161" s="15" t="s">
        <v>1054</v>
      </c>
      <c r="I161" s="15" t="s">
        <v>1055</v>
      </c>
      <c r="J161" s="121" t="s">
        <v>1056</v>
      </c>
      <c r="K161" s="15"/>
      <c r="L161" s="121"/>
      <c r="M161" s="121"/>
      <c r="N161" s="15" t="s">
        <v>1057</v>
      </c>
      <c r="O161" s="15" t="s">
        <v>1058</v>
      </c>
      <c r="P161" s="121" t="s">
        <v>1059</v>
      </c>
    </row>
    <row r="162" spans="1:19" ht="120.75" thickBot="1" x14ac:dyDescent="0.3">
      <c r="A162" s="131" t="s">
        <v>303</v>
      </c>
      <c r="B162" s="122"/>
      <c r="C162" s="122"/>
      <c r="D162" s="122"/>
      <c r="E162" s="122"/>
      <c r="F162" s="122"/>
      <c r="G162" s="122"/>
      <c r="H162" s="122"/>
      <c r="I162" s="122"/>
      <c r="J162" s="122"/>
      <c r="K162" s="15" t="s">
        <v>1060</v>
      </c>
      <c r="L162" s="15" t="s">
        <v>1061</v>
      </c>
      <c r="M162" s="121" t="s">
        <v>1062</v>
      </c>
      <c r="N162" s="122"/>
      <c r="O162" s="122"/>
      <c r="P162" s="134"/>
    </row>
    <row r="163" spans="1:19" ht="45" x14ac:dyDescent="0.25">
      <c r="A163" s="135" t="s">
        <v>1111</v>
      </c>
      <c r="B163" s="320" t="s">
        <v>904</v>
      </c>
      <c r="C163" s="321"/>
      <c r="D163" s="322"/>
      <c r="E163" s="323" t="s">
        <v>905</v>
      </c>
      <c r="F163" s="324"/>
      <c r="G163" s="325"/>
      <c r="H163" s="320" t="s">
        <v>906</v>
      </c>
      <c r="I163" s="321"/>
      <c r="J163" s="326"/>
      <c r="K163" s="320" t="s">
        <v>907</v>
      </c>
      <c r="L163" s="321"/>
      <c r="M163" s="322"/>
      <c r="N163" s="324" t="s">
        <v>908</v>
      </c>
      <c r="O163" s="324"/>
      <c r="P163" s="325"/>
    </row>
    <row r="164" spans="1:19" x14ac:dyDescent="0.25">
      <c r="A164" s="136"/>
      <c r="B164" s="137" t="s">
        <v>5</v>
      </c>
      <c r="C164" s="118" t="s">
        <v>6</v>
      </c>
      <c r="D164" s="119" t="s">
        <v>7</v>
      </c>
      <c r="E164" s="137" t="s">
        <v>8</v>
      </c>
      <c r="F164" s="138" t="s">
        <v>6</v>
      </c>
      <c r="G164" s="119" t="s">
        <v>7</v>
      </c>
      <c r="H164" s="137" t="s">
        <v>5</v>
      </c>
      <c r="I164" s="118" t="s">
        <v>6</v>
      </c>
      <c r="J164" s="139" t="s">
        <v>9</v>
      </c>
      <c r="K164" s="137" t="s">
        <v>5</v>
      </c>
      <c r="L164" s="118" t="s">
        <v>6</v>
      </c>
      <c r="M164" s="119" t="s">
        <v>9</v>
      </c>
      <c r="N164" s="140" t="s">
        <v>5</v>
      </c>
      <c r="O164" s="138" t="s">
        <v>6</v>
      </c>
      <c r="P164" s="119" t="s">
        <v>9</v>
      </c>
    </row>
    <row r="165" spans="1:19" ht="105" x14ac:dyDescent="0.25">
      <c r="A165" s="141" t="s">
        <v>10</v>
      </c>
      <c r="B165" s="19" t="s">
        <v>1064</v>
      </c>
      <c r="C165" s="19" t="s">
        <v>1065</v>
      </c>
      <c r="D165" s="123" t="s">
        <v>1066</v>
      </c>
      <c r="E165" s="142"/>
      <c r="F165" s="121"/>
      <c r="G165" s="123"/>
      <c r="H165" s="142"/>
      <c r="I165" s="121"/>
      <c r="J165" s="143"/>
      <c r="K165" s="19" t="s">
        <v>1067</v>
      </c>
      <c r="L165" s="19" t="s">
        <v>1068</v>
      </c>
      <c r="M165" s="123" t="s">
        <v>1069</v>
      </c>
      <c r="N165" s="19" t="s">
        <v>1070</v>
      </c>
      <c r="O165" s="19" t="s">
        <v>1071</v>
      </c>
      <c r="P165" s="123" t="s">
        <v>1072</v>
      </c>
    </row>
    <row r="166" spans="1:19" ht="240" x14ac:dyDescent="0.25">
      <c r="A166" s="141" t="s">
        <v>20</v>
      </c>
      <c r="B166" s="117"/>
      <c r="C166" s="124"/>
      <c r="D166" s="144"/>
      <c r="E166" s="19" t="s">
        <v>1073</v>
      </c>
      <c r="F166" s="19" t="s">
        <v>1074</v>
      </c>
      <c r="G166" s="123" t="s">
        <v>1075</v>
      </c>
      <c r="H166" s="145"/>
      <c r="I166" s="122"/>
      <c r="J166" s="143"/>
      <c r="K166" s="19" t="s">
        <v>1076</v>
      </c>
      <c r="L166" s="146" t="s">
        <v>1077</v>
      </c>
      <c r="M166" s="123" t="s">
        <v>1078</v>
      </c>
      <c r="N166" s="147"/>
      <c r="O166" s="132"/>
      <c r="P166" s="148"/>
    </row>
    <row r="167" spans="1:19" ht="90" x14ac:dyDescent="0.25">
      <c r="A167" s="131" t="s">
        <v>33</v>
      </c>
      <c r="B167" s="15" t="s">
        <v>1079</v>
      </c>
      <c r="C167" s="15" t="s">
        <v>1080</v>
      </c>
      <c r="D167" s="123" t="s">
        <v>1081</v>
      </c>
      <c r="E167" s="19" t="s">
        <v>1082</v>
      </c>
      <c r="F167" s="19" t="s">
        <v>1083</v>
      </c>
      <c r="G167" s="149" t="s">
        <v>1084</v>
      </c>
      <c r="H167" s="145"/>
      <c r="I167" s="122"/>
      <c r="J167" s="143"/>
      <c r="K167" s="19" t="s">
        <v>1085</v>
      </c>
      <c r="L167" s="19" t="s">
        <v>1086</v>
      </c>
      <c r="M167" s="123" t="s">
        <v>1087</v>
      </c>
      <c r="N167" s="19" t="s">
        <v>1088</v>
      </c>
      <c r="O167" s="19" t="s">
        <v>1089</v>
      </c>
      <c r="P167" s="123" t="s">
        <v>1090</v>
      </c>
    </row>
    <row r="168" spans="1:19" ht="165" x14ac:dyDescent="0.25">
      <c r="A168" s="141" t="s">
        <v>46</v>
      </c>
      <c r="B168" s="145"/>
      <c r="C168" s="122"/>
      <c r="D168" s="150"/>
      <c r="E168" s="19" t="s">
        <v>1091</v>
      </c>
      <c r="F168" s="151" t="s">
        <v>1092</v>
      </c>
      <c r="G168" s="123" t="s">
        <v>1093</v>
      </c>
      <c r="H168" s="19" t="s">
        <v>1094</v>
      </c>
      <c r="I168" s="121" t="s">
        <v>1095</v>
      </c>
      <c r="J168" s="135" t="s">
        <v>1096</v>
      </c>
      <c r="K168" s="19" t="s">
        <v>1097</v>
      </c>
      <c r="L168" s="19" t="s">
        <v>1098</v>
      </c>
      <c r="M168" s="123" t="s">
        <v>1099</v>
      </c>
      <c r="N168" s="152"/>
      <c r="O168" s="122"/>
      <c r="P168" s="150"/>
    </row>
    <row r="169" spans="1:19" ht="75" x14ac:dyDescent="0.25">
      <c r="A169" s="141" t="s">
        <v>59</v>
      </c>
      <c r="B169" s="19" t="s">
        <v>1064</v>
      </c>
      <c r="C169" s="146" t="s">
        <v>1100</v>
      </c>
      <c r="D169" s="123" t="s">
        <v>1101</v>
      </c>
      <c r="E169" s="145"/>
      <c r="F169" s="122"/>
      <c r="G169" s="150"/>
      <c r="H169" s="19" t="s">
        <v>1102</v>
      </c>
      <c r="I169" s="19" t="s">
        <v>1103</v>
      </c>
      <c r="J169" s="135" t="s">
        <v>1104</v>
      </c>
      <c r="K169" s="153"/>
      <c r="L169" s="121"/>
      <c r="M169" s="123"/>
      <c r="N169" s="19" t="s">
        <v>1105</v>
      </c>
      <c r="O169" s="19" t="s">
        <v>1106</v>
      </c>
      <c r="P169" s="123" t="s">
        <v>1107</v>
      </c>
    </row>
    <row r="170" spans="1:19" ht="90.75" thickBot="1" x14ac:dyDescent="0.3">
      <c r="A170" s="141" t="s">
        <v>303</v>
      </c>
      <c r="B170" s="154"/>
      <c r="C170" s="127"/>
      <c r="D170" s="130"/>
      <c r="E170" s="154"/>
      <c r="F170" s="127"/>
      <c r="G170" s="130"/>
      <c r="H170" s="154"/>
      <c r="I170" s="127"/>
      <c r="J170" s="155"/>
      <c r="K170" s="19" t="s">
        <v>1108</v>
      </c>
      <c r="L170" s="19" t="s">
        <v>1109</v>
      </c>
      <c r="M170" s="156" t="s">
        <v>1110</v>
      </c>
      <c r="N170" s="157"/>
      <c r="O170" s="127"/>
      <c r="P170" s="130"/>
    </row>
    <row r="171" spans="1:19" s="11" customFormat="1" ht="15.75" thickBot="1" x14ac:dyDescent="0.3">
      <c r="A171" s="221"/>
    </row>
    <row r="172" spans="1:19" x14ac:dyDescent="0.25">
      <c r="A172" s="168"/>
      <c r="B172" s="328" t="s">
        <v>1112</v>
      </c>
      <c r="C172" s="329"/>
      <c r="D172" s="330"/>
      <c r="E172" s="328" t="s">
        <v>1113</v>
      </c>
      <c r="F172" s="329"/>
      <c r="G172" s="330"/>
      <c r="H172" s="328" t="s">
        <v>1114</v>
      </c>
      <c r="I172" s="329"/>
      <c r="J172" s="330"/>
      <c r="K172" s="328" t="s">
        <v>1115</v>
      </c>
      <c r="L172" s="329"/>
      <c r="M172" s="330"/>
      <c r="N172" s="328" t="s">
        <v>1116</v>
      </c>
      <c r="O172" s="329"/>
      <c r="P172" s="330"/>
      <c r="Q172" s="328" t="s">
        <v>1117</v>
      </c>
      <c r="R172" s="329"/>
      <c r="S172" s="330"/>
    </row>
    <row r="173" spans="1:19" x14ac:dyDescent="0.25">
      <c r="A173" s="168"/>
      <c r="B173" s="169" t="s">
        <v>5</v>
      </c>
      <c r="C173" s="170" t="s">
        <v>6</v>
      </c>
      <c r="D173" s="171" t="s">
        <v>7</v>
      </c>
      <c r="E173" s="169" t="s">
        <v>8</v>
      </c>
      <c r="F173" s="172" t="s">
        <v>6</v>
      </c>
      <c r="G173" s="171" t="s">
        <v>7</v>
      </c>
      <c r="H173" s="169" t="s">
        <v>5</v>
      </c>
      <c r="I173" s="170" t="s">
        <v>6</v>
      </c>
      <c r="J173" s="171" t="s">
        <v>9</v>
      </c>
      <c r="K173" s="169" t="s">
        <v>5</v>
      </c>
      <c r="L173" s="172" t="s">
        <v>6</v>
      </c>
      <c r="M173" s="171" t="s">
        <v>9</v>
      </c>
      <c r="N173" s="169" t="s">
        <v>5</v>
      </c>
      <c r="O173" s="172" t="s">
        <v>6</v>
      </c>
      <c r="P173" s="171" t="s">
        <v>9</v>
      </c>
      <c r="Q173" s="169" t="s">
        <v>5</v>
      </c>
      <c r="R173" s="172" t="s">
        <v>6</v>
      </c>
      <c r="S173" s="171" t="s">
        <v>9</v>
      </c>
    </row>
    <row r="174" spans="1:19" ht="180" x14ac:dyDescent="0.25">
      <c r="A174" s="173" t="s">
        <v>1118</v>
      </c>
      <c r="B174" s="174" t="s">
        <v>1119</v>
      </c>
      <c r="C174" s="20" t="s">
        <v>1120</v>
      </c>
      <c r="D174" s="175" t="s">
        <v>1121</v>
      </c>
      <c r="E174" s="174" t="s">
        <v>1122</v>
      </c>
      <c r="F174" s="20" t="s">
        <v>1123</v>
      </c>
      <c r="G174" s="175" t="s">
        <v>1124</v>
      </c>
      <c r="H174" s="174"/>
      <c r="I174" s="20"/>
      <c r="J174" s="175"/>
      <c r="K174" s="174" t="s">
        <v>1125</v>
      </c>
      <c r="L174" s="20" t="s">
        <v>1126</v>
      </c>
      <c r="M174" s="175" t="s">
        <v>1127</v>
      </c>
      <c r="N174" s="176"/>
      <c r="O174" s="177"/>
      <c r="P174" s="178"/>
      <c r="Q174" s="174" t="s">
        <v>1128</v>
      </c>
      <c r="R174" s="20" t="s">
        <v>1129</v>
      </c>
      <c r="S174" s="175" t="s">
        <v>1130</v>
      </c>
    </row>
    <row r="175" spans="1:19" ht="120" x14ac:dyDescent="0.25">
      <c r="A175" s="173" t="s">
        <v>589</v>
      </c>
      <c r="B175" s="174" t="s">
        <v>1131</v>
      </c>
      <c r="C175" s="20" t="s">
        <v>1132</v>
      </c>
      <c r="D175" s="175" t="s">
        <v>1133</v>
      </c>
      <c r="E175" s="174" t="s">
        <v>1134</v>
      </c>
      <c r="F175" s="177" t="s">
        <v>1135</v>
      </c>
      <c r="G175" s="175" t="s">
        <v>1136</v>
      </c>
      <c r="H175" s="174" t="s">
        <v>1137</v>
      </c>
      <c r="I175" s="20" t="s">
        <v>1138</v>
      </c>
      <c r="J175" s="175" t="s">
        <v>1139</v>
      </c>
      <c r="K175" s="174"/>
      <c r="L175" s="20"/>
      <c r="M175" s="175"/>
      <c r="N175" s="176"/>
      <c r="O175" s="177"/>
      <c r="P175" s="178"/>
      <c r="Q175" s="174" t="s">
        <v>1140</v>
      </c>
      <c r="R175" s="20" t="s">
        <v>1141</v>
      </c>
      <c r="S175" s="175" t="s">
        <v>1142</v>
      </c>
    </row>
    <row r="176" spans="1:19" ht="165" x14ac:dyDescent="0.25">
      <c r="A176" s="173" t="s">
        <v>599</v>
      </c>
      <c r="B176" s="174" t="s">
        <v>1143</v>
      </c>
      <c r="C176" s="20" t="s">
        <v>1144</v>
      </c>
      <c r="D176" s="175" t="s">
        <v>1145</v>
      </c>
      <c r="E176" s="174" t="s">
        <v>1146</v>
      </c>
      <c r="F176" s="177" t="s">
        <v>1147</v>
      </c>
      <c r="G176" s="175" t="s">
        <v>1148</v>
      </c>
      <c r="H176" s="174"/>
      <c r="I176" s="20"/>
      <c r="J176" s="175"/>
      <c r="K176" s="174"/>
      <c r="L176" s="20"/>
      <c r="M176" s="175"/>
      <c r="N176" s="176"/>
      <c r="O176" s="177"/>
      <c r="P176" s="178"/>
      <c r="Q176" s="174" t="s">
        <v>1149</v>
      </c>
      <c r="R176" s="20" t="s">
        <v>1150</v>
      </c>
      <c r="S176" s="175" t="s">
        <v>1151</v>
      </c>
    </row>
    <row r="177" spans="1:19" ht="120" x14ac:dyDescent="0.25">
      <c r="A177" s="173" t="s">
        <v>608</v>
      </c>
      <c r="B177" s="174" t="s">
        <v>1152</v>
      </c>
      <c r="C177" s="20" t="s">
        <v>1153</v>
      </c>
      <c r="D177" s="175" t="s">
        <v>1154</v>
      </c>
      <c r="E177" s="174" t="s">
        <v>1155</v>
      </c>
      <c r="F177" s="20" t="s">
        <v>1156</v>
      </c>
      <c r="G177" s="175" t="s">
        <v>1157</v>
      </c>
      <c r="H177" s="174"/>
      <c r="I177" s="20"/>
      <c r="J177" s="175"/>
      <c r="K177" s="174"/>
      <c r="L177" s="20"/>
      <c r="M177" s="175"/>
      <c r="N177" s="176"/>
      <c r="O177" s="177"/>
      <c r="P177" s="178"/>
      <c r="Q177" s="174" t="s">
        <v>1158</v>
      </c>
      <c r="R177" s="20" t="s">
        <v>1159</v>
      </c>
      <c r="S177" s="175" t="s">
        <v>1160</v>
      </c>
    </row>
    <row r="178" spans="1:19" ht="75.75" thickBot="1" x14ac:dyDescent="0.3">
      <c r="A178" s="179" t="s">
        <v>620</v>
      </c>
      <c r="B178" s="180" t="s">
        <v>1161</v>
      </c>
      <c r="C178" s="22" t="s">
        <v>1162</v>
      </c>
      <c r="D178" s="181" t="s">
        <v>1163</v>
      </c>
      <c r="E178" s="180" t="s">
        <v>1164</v>
      </c>
      <c r="F178" s="182" t="s">
        <v>1165</v>
      </c>
      <c r="G178" s="181" t="s">
        <v>1166</v>
      </c>
      <c r="H178" s="180"/>
      <c r="I178" s="22"/>
      <c r="J178" s="181"/>
      <c r="K178" s="180"/>
      <c r="L178" s="22"/>
      <c r="M178" s="181"/>
      <c r="N178" s="183"/>
      <c r="O178" s="182"/>
      <c r="P178" s="184"/>
      <c r="Q178" s="180"/>
      <c r="R178" s="22"/>
      <c r="S178" s="181"/>
    </row>
    <row r="179" spans="1:19" x14ac:dyDescent="0.25">
      <c r="A179" s="185" t="s">
        <v>1167</v>
      </c>
      <c r="B179" s="20"/>
      <c r="C179" s="20"/>
      <c r="D179" s="20"/>
      <c r="E179" s="177"/>
      <c r="F179" s="177"/>
      <c r="G179" s="177"/>
      <c r="H179" s="177"/>
      <c r="I179" s="177"/>
      <c r="J179" s="177"/>
      <c r="K179" s="177"/>
      <c r="L179" s="177"/>
      <c r="M179" s="177"/>
      <c r="N179" s="177"/>
      <c r="O179" s="177"/>
      <c r="P179" s="168"/>
      <c r="Q179" s="186"/>
      <c r="R179" s="21"/>
      <c r="S179" s="20"/>
    </row>
    <row r="180" spans="1:19" ht="135.75" thickBot="1" x14ac:dyDescent="0.3">
      <c r="A180" s="187" t="s">
        <v>1168</v>
      </c>
      <c r="B180" s="22"/>
      <c r="C180" s="22"/>
      <c r="D180" s="22"/>
      <c r="E180" s="182"/>
      <c r="F180" s="182"/>
      <c r="G180" s="182"/>
      <c r="H180" s="182"/>
      <c r="I180" s="182"/>
      <c r="J180" s="182"/>
      <c r="K180" s="182"/>
      <c r="L180" s="182"/>
      <c r="M180" s="182"/>
      <c r="N180" s="22" t="s">
        <v>1169</v>
      </c>
      <c r="O180" s="22" t="s">
        <v>1170</v>
      </c>
      <c r="P180" s="188" t="s">
        <v>1171</v>
      </c>
      <c r="Q180" s="189"/>
      <c r="R180" s="190"/>
      <c r="S180" s="22"/>
    </row>
    <row r="181" spans="1:19" ht="150" x14ac:dyDescent="0.25">
      <c r="A181" s="173" t="s">
        <v>1172</v>
      </c>
      <c r="B181" s="191" t="s">
        <v>1173</v>
      </c>
      <c r="C181" s="192" t="s">
        <v>1174</v>
      </c>
      <c r="D181" s="193" t="s">
        <v>1175</v>
      </c>
      <c r="E181" s="191" t="s">
        <v>1176</v>
      </c>
      <c r="F181" s="192" t="s">
        <v>1177</v>
      </c>
      <c r="G181" s="193" t="s">
        <v>1178</v>
      </c>
      <c r="H181" s="194"/>
      <c r="I181" s="195"/>
      <c r="J181" s="196"/>
      <c r="K181" s="177"/>
      <c r="L181" s="177"/>
      <c r="M181" s="177"/>
      <c r="N181" s="197"/>
      <c r="O181" s="195"/>
      <c r="P181" s="198"/>
      <c r="Q181" s="191" t="s">
        <v>1179</v>
      </c>
      <c r="R181" s="192" t="s">
        <v>1180</v>
      </c>
      <c r="S181" s="193" t="s">
        <v>1181</v>
      </c>
    </row>
    <row r="182" spans="1:19" ht="150" x14ac:dyDescent="0.25">
      <c r="A182" s="173" t="s">
        <v>1182</v>
      </c>
      <c r="B182" s="174" t="s">
        <v>1183</v>
      </c>
      <c r="C182" s="20" t="s">
        <v>1184</v>
      </c>
      <c r="D182" s="175" t="s">
        <v>1185</v>
      </c>
      <c r="E182" s="174" t="s">
        <v>1176</v>
      </c>
      <c r="F182" s="20" t="s">
        <v>1186</v>
      </c>
      <c r="G182" s="175" t="s">
        <v>1187</v>
      </c>
      <c r="H182" s="174" t="s">
        <v>1188</v>
      </c>
      <c r="I182" s="20" t="s">
        <v>1189</v>
      </c>
      <c r="J182" s="175" t="s">
        <v>1190</v>
      </c>
      <c r="K182" s="199" t="s">
        <v>1191</v>
      </c>
      <c r="L182" s="200" t="s">
        <v>1192</v>
      </c>
      <c r="M182" s="201" t="s">
        <v>1193</v>
      </c>
      <c r="N182" s="176"/>
      <c r="O182" s="177"/>
      <c r="P182" s="178"/>
      <c r="Q182" s="174" t="s">
        <v>1194</v>
      </c>
      <c r="R182" s="20" t="s">
        <v>1195</v>
      </c>
      <c r="S182" s="175" t="s">
        <v>1196</v>
      </c>
    </row>
    <row r="183" spans="1:19" ht="120" x14ac:dyDescent="0.25">
      <c r="A183" s="173" t="s">
        <v>1197</v>
      </c>
      <c r="B183" s="174" t="s">
        <v>1198</v>
      </c>
      <c r="C183" s="20" t="s">
        <v>1199</v>
      </c>
      <c r="D183" s="175" t="s">
        <v>1200</v>
      </c>
      <c r="E183" s="174" t="s">
        <v>1201</v>
      </c>
      <c r="F183" s="20" t="s">
        <v>1202</v>
      </c>
      <c r="G183" s="175" t="s">
        <v>1203</v>
      </c>
      <c r="H183" s="176"/>
      <c r="I183" s="177"/>
      <c r="J183" s="178"/>
      <c r="K183" s="176"/>
      <c r="L183" s="177"/>
      <c r="M183" s="178"/>
      <c r="N183" s="176"/>
      <c r="O183" s="177"/>
      <c r="P183" s="178"/>
      <c r="Q183" s="174" t="s">
        <v>1204</v>
      </c>
      <c r="R183" s="20" t="s">
        <v>1205</v>
      </c>
      <c r="S183" s="175" t="s">
        <v>1206</v>
      </c>
    </row>
    <row r="184" spans="1:19" ht="150" x14ac:dyDescent="0.25">
      <c r="A184" s="173" t="s">
        <v>1207</v>
      </c>
      <c r="B184" s="174" t="s">
        <v>1208</v>
      </c>
      <c r="C184" s="20" t="s">
        <v>1209</v>
      </c>
      <c r="D184" s="175" t="s">
        <v>1210</v>
      </c>
      <c r="E184" s="174" t="s">
        <v>1211</v>
      </c>
      <c r="F184" s="20" t="s">
        <v>1212</v>
      </c>
      <c r="G184" s="175" t="s">
        <v>1213</v>
      </c>
      <c r="H184" s="176"/>
      <c r="I184" s="177"/>
      <c r="J184" s="178"/>
      <c r="K184" s="176"/>
      <c r="L184" s="177"/>
      <c r="M184" s="178"/>
      <c r="N184" s="176"/>
      <c r="O184" s="177"/>
      <c r="P184" s="178"/>
      <c r="Q184" s="174" t="s">
        <v>1214</v>
      </c>
      <c r="R184" s="20" t="s">
        <v>1215</v>
      </c>
      <c r="S184" s="175" t="s">
        <v>1216</v>
      </c>
    </row>
    <row r="185" spans="1:19" ht="75" x14ac:dyDescent="0.25">
      <c r="A185" s="173" t="s">
        <v>1217</v>
      </c>
      <c r="B185" s="174" t="s">
        <v>1218</v>
      </c>
      <c r="C185" s="20" t="s">
        <v>1219</v>
      </c>
      <c r="D185" s="175" t="s">
        <v>1220</v>
      </c>
      <c r="E185" s="174" t="s">
        <v>1221</v>
      </c>
      <c r="F185" s="20" t="s">
        <v>1222</v>
      </c>
      <c r="G185" s="175" t="s">
        <v>1223</v>
      </c>
      <c r="H185" s="176"/>
      <c r="I185" s="177"/>
      <c r="J185" s="178"/>
      <c r="K185" s="176"/>
      <c r="L185" s="177"/>
      <c r="M185" s="178"/>
      <c r="N185" s="176"/>
      <c r="O185" s="177"/>
      <c r="P185" s="178"/>
      <c r="Q185" s="174"/>
      <c r="R185" s="20"/>
      <c r="S185" s="175"/>
    </row>
    <row r="186" spans="1:19" x14ac:dyDescent="0.25">
      <c r="A186" s="173" t="s">
        <v>1224</v>
      </c>
      <c r="B186" s="174"/>
      <c r="C186" s="20"/>
      <c r="D186" s="175"/>
      <c r="E186" s="174"/>
      <c r="F186" s="20"/>
      <c r="G186" s="175"/>
      <c r="H186" s="176"/>
      <c r="I186" s="177"/>
      <c r="J186" s="178"/>
      <c r="K186" s="176"/>
      <c r="L186" s="177"/>
      <c r="M186" s="178"/>
      <c r="N186" s="176"/>
      <c r="O186" s="177"/>
      <c r="P186" s="178"/>
      <c r="Q186" s="174"/>
      <c r="R186" s="20"/>
      <c r="S186" s="175"/>
    </row>
    <row r="187" spans="1:19" ht="105.75" thickBot="1" x14ac:dyDescent="0.3">
      <c r="A187" s="179" t="s">
        <v>1225</v>
      </c>
      <c r="B187" s="180"/>
      <c r="C187" s="22"/>
      <c r="D187" s="181"/>
      <c r="E187" s="180"/>
      <c r="F187" s="22"/>
      <c r="G187" s="181"/>
      <c r="H187" s="183"/>
      <c r="I187" s="182"/>
      <c r="J187" s="184"/>
      <c r="K187" s="183"/>
      <c r="L187" s="182"/>
      <c r="M187" s="184"/>
      <c r="N187" s="180" t="s">
        <v>1226</v>
      </c>
      <c r="O187" s="22" t="s">
        <v>1227</v>
      </c>
      <c r="P187" s="181" t="s">
        <v>1228</v>
      </c>
      <c r="Q187" s="180"/>
      <c r="R187" s="22"/>
      <c r="S187" s="181"/>
    </row>
    <row r="188" spans="1:19" ht="180" x14ac:dyDescent="0.25">
      <c r="A188" s="202" t="s">
        <v>1229</v>
      </c>
      <c r="B188" s="191" t="s">
        <v>1230</v>
      </c>
      <c r="C188" s="192" t="s">
        <v>1231</v>
      </c>
      <c r="D188" s="193" t="s">
        <v>1232</v>
      </c>
      <c r="E188" s="191" t="s">
        <v>1233</v>
      </c>
      <c r="F188" s="192" t="s">
        <v>1234</v>
      </c>
      <c r="G188" s="193" t="s">
        <v>1235</v>
      </c>
      <c r="H188" s="191"/>
      <c r="I188" s="192"/>
      <c r="J188" s="193"/>
      <c r="K188" s="191" t="s">
        <v>1236</v>
      </c>
      <c r="L188" s="192" t="s">
        <v>1237</v>
      </c>
      <c r="M188" s="193" t="s">
        <v>1238</v>
      </c>
      <c r="N188" s="191"/>
      <c r="O188" s="192"/>
      <c r="P188" s="193"/>
      <c r="Q188" s="203" t="s">
        <v>1239</v>
      </c>
      <c r="R188" s="192" t="s">
        <v>1240</v>
      </c>
      <c r="S188" s="193" t="s">
        <v>1241</v>
      </c>
    </row>
    <row r="189" spans="1:19" ht="105" x14ac:dyDescent="0.25">
      <c r="A189" s="204" t="s">
        <v>1242</v>
      </c>
      <c r="B189" s="174" t="s">
        <v>1243</v>
      </c>
      <c r="C189" s="20" t="s">
        <v>1244</v>
      </c>
      <c r="D189" s="175" t="s">
        <v>1245</v>
      </c>
      <c r="E189" s="174" t="s">
        <v>1246</v>
      </c>
      <c r="F189" s="20" t="s">
        <v>1247</v>
      </c>
      <c r="G189" s="175" t="s">
        <v>1248</v>
      </c>
      <c r="H189" s="174" t="s">
        <v>1249</v>
      </c>
      <c r="I189" s="20" t="s">
        <v>1250</v>
      </c>
      <c r="J189" s="175" t="s">
        <v>1251</v>
      </c>
      <c r="K189" s="174"/>
      <c r="L189" s="20"/>
      <c r="M189" s="175"/>
      <c r="N189" s="174"/>
      <c r="O189" s="20"/>
      <c r="P189" s="175"/>
      <c r="Q189" s="21" t="s">
        <v>1252</v>
      </c>
      <c r="R189" s="20" t="s">
        <v>1253</v>
      </c>
      <c r="S189" s="175" t="s">
        <v>1254</v>
      </c>
    </row>
    <row r="190" spans="1:19" ht="105" x14ac:dyDescent="0.25">
      <c r="A190" s="204" t="s">
        <v>1255</v>
      </c>
      <c r="B190" s="174" t="s">
        <v>1256</v>
      </c>
      <c r="C190" s="20" t="s">
        <v>1257</v>
      </c>
      <c r="D190" s="175" t="s">
        <v>1258</v>
      </c>
      <c r="E190" s="174" t="s">
        <v>1259</v>
      </c>
      <c r="F190" s="20" t="s">
        <v>1260</v>
      </c>
      <c r="G190" s="175" t="s">
        <v>1261</v>
      </c>
      <c r="H190" s="174"/>
      <c r="I190" s="20"/>
      <c r="J190" s="175"/>
      <c r="K190" s="174"/>
      <c r="L190" s="20"/>
      <c r="M190" s="175"/>
      <c r="N190" s="174"/>
      <c r="O190" s="20"/>
      <c r="P190" s="175"/>
      <c r="Q190" s="21" t="s">
        <v>1262</v>
      </c>
      <c r="R190" s="20" t="s">
        <v>1263</v>
      </c>
      <c r="S190" s="175" t="s">
        <v>1264</v>
      </c>
    </row>
    <row r="191" spans="1:19" ht="105" x14ac:dyDescent="0.25">
      <c r="A191" s="204" t="s">
        <v>1265</v>
      </c>
      <c r="B191" s="174" t="s">
        <v>1266</v>
      </c>
      <c r="C191" s="20" t="s">
        <v>1267</v>
      </c>
      <c r="D191" s="175" t="s">
        <v>1268</v>
      </c>
      <c r="E191" s="174" t="s">
        <v>1269</v>
      </c>
      <c r="F191" s="20" t="s">
        <v>1270</v>
      </c>
      <c r="G191" s="175" t="s">
        <v>1271</v>
      </c>
      <c r="H191" s="174"/>
      <c r="I191" s="20"/>
      <c r="J191" s="175"/>
      <c r="K191" s="174"/>
      <c r="L191" s="20"/>
      <c r="M191" s="175"/>
      <c r="N191" s="174"/>
      <c r="O191" s="20"/>
      <c r="P191" s="175"/>
      <c r="Q191" s="21" t="s">
        <v>1272</v>
      </c>
      <c r="R191" s="20" t="s">
        <v>1273</v>
      </c>
      <c r="S191" s="175" t="s">
        <v>1274</v>
      </c>
    </row>
    <row r="192" spans="1:19" ht="105" x14ac:dyDescent="0.25">
      <c r="A192" s="204" t="s">
        <v>1275</v>
      </c>
      <c r="B192" s="174" t="s">
        <v>1276</v>
      </c>
      <c r="C192" s="20" t="s">
        <v>1277</v>
      </c>
      <c r="D192" s="175" t="s">
        <v>1278</v>
      </c>
      <c r="E192" s="174" t="s">
        <v>1279</v>
      </c>
      <c r="F192" s="20" t="s">
        <v>1280</v>
      </c>
      <c r="G192" s="175" t="s">
        <v>1281</v>
      </c>
      <c r="H192" s="174"/>
      <c r="I192" s="20"/>
      <c r="J192" s="175"/>
      <c r="K192" s="174"/>
      <c r="L192" s="20"/>
      <c r="M192" s="175"/>
      <c r="N192" s="174"/>
      <c r="O192" s="20"/>
      <c r="P192" s="175"/>
      <c r="Q192" s="21" t="s">
        <v>1282</v>
      </c>
      <c r="R192" s="20" t="s">
        <v>1283</v>
      </c>
      <c r="S192" s="175" t="s">
        <v>1284</v>
      </c>
    </row>
    <row r="193" spans="1:19" x14ac:dyDescent="0.25">
      <c r="A193" s="204" t="s">
        <v>1285</v>
      </c>
      <c r="B193" s="174"/>
      <c r="C193" s="20"/>
      <c r="D193" s="175"/>
      <c r="E193" s="174"/>
      <c r="F193" s="20"/>
      <c r="G193" s="175"/>
      <c r="H193" s="174"/>
      <c r="I193" s="20"/>
      <c r="J193" s="175"/>
      <c r="K193" s="174"/>
      <c r="L193" s="20"/>
      <c r="M193" s="175"/>
      <c r="N193" s="174"/>
      <c r="O193" s="20"/>
      <c r="P193" s="175"/>
      <c r="Q193" s="21"/>
      <c r="R193" s="20"/>
      <c r="S193" s="175"/>
    </row>
    <row r="194" spans="1:19" ht="15.75" thickBot="1" x14ac:dyDescent="0.3">
      <c r="A194" s="205" t="s">
        <v>1286</v>
      </c>
      <c r="B194" s="180"/>
      <c r="C194" s="22"/>
      <c r="D194" s="181"/>
      <c r="E194" s="180"/>
      <c r="F194" s="22"/>
      <c r="G194" s="181"/>
      <c r="H194" s="180"/>
      <c r="I194" s="22"/>
      <c r="J194" s="181"/>
      <c r="K194" s="180"/>
      <c r="L194" s="22"/>
      <c r="M194" s="181"/>
      <c r="N194" s="180"/>
      <c r="O194" s="22"/>
      <c r="P194" s="181"/>
      <c r="Q194" s="190"/>
      <c r="R194" s="22"/>
      <c r="S194" s="181"/>
    </row>
    <row r="195" spans="1:19" ht="90" x14ac:dyDescent="0.25">
      <c r="A195" s="202" t="s">
        <v>1287</v>
      </c>
      <c r="B195" s="191" t="s">
        <v>1288</v>
      </c>
      <c r="C195" s="192" t="s">
        <v>1289</v>
      </c>
      <c r="D195" s="193" t="s">
        <v>1290</v>
      </c>
      <c r="E195" s="191" t="s">
        <v>1291</v>
      </c>
      <c r="F195" s="192" t="s">
        <v>1292</v>
      </c>
      <c r="G195" s="193" t="s">
        <v>1293</v>
      </c>
      <c r="H195" s="191"/>
      <c r="I195" s="192"/>
      <c r="J195" s="193"/>
      <c r="K195" s="191" t="s">
        <v>1294</v>
      </c>
      <c r="L195" s="192" t="s">
        <v>1295</v>
      </c>
      <c r="M195" s="193" t="s">
        <v>1296</v>
      </c>
      <c r="N195" s="191"/>
      <c r="O195" s="192"/>
      <c r="P195" s="193"/>
      <c r="Q195" s="191" t="s">
        <v>1297</v>
      </c>
      <c r="R195" s="192" t="s">
        <v>1298</v>
      </c>
      <c r="S195" s="193" t="s">
        <v>1299</v>
      </c>
    </row>
    <row r="196" spans="1:19" ht="105" x14ac:dyDescent="0.25">
      <c r="A196" s="204" t="s">
        <v>1300</v>
      </c>
      <c r="B196" s="174" t="s">
        <v>1301</v>
      </c>
      <c r="C196" s="20" t="s">
        <v>1302</v>
      </c>
      <c r="D196" s="175" t="s">
        <v>1303</v>
      </c>
      <c r="E196" s="174" t="s">
        <v>1304</v>
      </c>
      <c r="F196" s="20" t="s">
        <v>1305</v>
      </c>
      <c r="G196" s="175" t="s">
        <v>1306</v>
      </c>
      <c r="H196" s="174" t="s">
        <v>1307</v>
      </c>
      <c r="I196" s="20" t="s">
        <v>1308</v>
      </c>
      <c r="J196" s="175" t="s">
        <v>1309</v>
      </c>
      <c r="K196" s="174"/>
      <c r="L196" s="20"/>
      <c r="M196" s="175"/>
      <c r="N196" s="174"/>
      <c r="O196" s="20"/>
      <c r="P196" s="175"/>
      <c r="Q196" s="174" t="s">
        <v>1310</v>
      </c>
      <c r="R196" s="20" t="s">
        <v>1311</v>
      </c>
      <c r="S196" s="175" t="s">
        <v>1312</v>
      </c>
    </row>
    <row r="197" spans="1:19" ht="120" x14ac:dyDescent="0.25">
      <c r="A197" s="204" t="s">
        <v>1313</v>
      </c>
      <c r="B197" s="174"/>
      <c r="C197" s="20"/>
      <c r="D197" s="175"/>
      <c r="E197" s="174" t="s">
        <v>1314</v>
      </c>
      <c r="F197" s="20" t="s">
        <v>1315</v>
      </c>
      <c r="G197" s="175" t="s">
        <v>1316</v>
      </c>
      <c r="H197" s="174"/>
      <c r="I197" s="20"/>
      <c r="J197" s="175"/>
      <c r="K197" s="174"/>
      <c r="L197" s="20"/>
      <c r="M197" s="175"/>
      <c r="N197" s="174"/>
      <c r="O197" s="20"/>
      <c r="P197" s="175"/>
      <c r="Q197" s="174" t="s">
        <v>1317</v>
      </c>
      <c r="R197" s="20" t="s">
        <v>1318</v>
      </c>
      <c r="S197" s="175" t="s">
        <v>1319</v>
      </c>
    </row>
    <row r="198" spans="1:19" ht="135" x14ac:dyDescent="0.25">
      <c r="A198" s="204" t="s">
        <v>1320</v>
      </c>
      <c r="B198" s="174" t="s">
        <v>1321</v>
      </c>
      <c r="C198" s="20" t="s">
        <v>1322</v>
      </c>
      <c r="D198" s="175" t="s">
        <v>1323</v>
      </c>
      <c r="E198" s="174" t="s">
        <v>1324</v>
      </c>
      <c r="F198" s="20" t="s">
        <v>1325</v>
      </c>
      <c r="G198" s="175" t="s">
        <v>1326</v>
      </c>
      <c r="H198" s="174"/>
      <c r="I198" s="20"/>
      <c r="J198" s="175"/>
      <c r="K198" s="174"/>
      <c r="L198" s="20"/>
      <c r="M198" s="175"/>
      <c r="N198" s="174"/>
      <c r="O198" s="20"/>
      <c r="P198" s="175"/>
      <c r="Q198" s="174" t="s">
        <v>1327</v>
      </c>
      <c r="R198" s="20" t="s">
        <v>1328</v>
      </c>
      <c r="S198" s="175" t="s">
        <v>1329</v>
      </c>
    </row>
    <row r="199" spans="1:19" ht="135" x14ac:dyDescent="0.25">
      <c r="A199" s="204" t="s">
        <v>1330</v>
      </c>
      <c r="B199" s="174" t="s">
        <v>1331</v>
      </c>
      <c r="C199" s="20" t="s">
        <v>1332</v>
      </c>
      <c r="D199" s="175" t="s">
        <v>1333</v>
      </c>
      <c r="E199" s="174" t="s">
        <v>1334</v>
      </c>
      <c r="F199" s="20" t="s">
        <v>1335</v>
      </c>
      <c r="G199" s="175" t="s">
        <v>1336</v>
      </c>
      <c r="H199" s="174"/>
      <c r="I199" s="20"/>
      <c r="J199" s="175"/>
      <c r="K199" s="174"/>
      <c r="L199" s="20"/>
      <c r="M199" s="175"/>
      <c r="N199" s="174"/>
      <c r="O199" s="20"/>
      <c r="P199" s="175"/>
      <c r="Q199" s="174"/>
      <c r="R199" s="20"/>
      <c r="S199" s="175"/>
    </row>
    <row r="200" spans="1:19" ht="15.75" thickBot="1" x14ac:dyDescent="0.3">
      <c r="A200" s="204" t="s">
        <v>1337</v>
      </c>
      <c r="B200" s="174"/>
      <c r="C200" s="20"/>
      <c r="D200" s="175"/>
      <c r="E200" s="174"/>
      <c r="F200" s="20"/>
      <c r="G200" s="175"/>
      <c r="H200" s="180"/>
      <c r="I200" s="22"/>
      <c r="J200" s="181"/>
      <c r="K200" s="174"/>
      <c r="L200" s="20"/>
      <c r="M200" s="175"/>
      <c r="N200" s="174"/>
      <c r="O200" s="20"/>
      <c r="P200" s="175"/>
      <c r="Q200" s="174"/>
      <c r="R200" s="20"/>
      <c r="S200" s="175"/>
    </row>
    <row r="201" spans="1:19" ht="120.75" thickBot="1" x14ac:dyDescent="0.3">
      <c r="A201" s="205" t="s">
        <v>1338</v>
      </c>
      <c r="B201" s="180"/>
      <c r="C201" s="22"/>
      <c r="D201" s="181"/>
      <c r="E201" s="180"/>
      <c r="F201" s="22"/>
      <c r="G201" s="181"/>
      <c r="H201" s="206"/>
      <c r="I201" s="207"/>
      <c r="J201" s="208"/>
      <c r="K201" s="180"/>
      <c r="L201" s="22"/>
      <c r="M201" s="181"/>
      <c r="N201" s="180" t="s">
        <v>1339</v>
      </c>
      <c r="O201" s="22" t="s">
        <v>1340</v>
      </c>
      <c r="P201" s="181" t="s">
        <v>1341</v>
      </c>
      <c r="Q201" s="180"/>
      <c r="R201" s="22"/>
      <c r="S201" s="181"/>
    </row>
    <row r="202" spans="1:19" ht="120" x14ac:dyDescent="0.25">
      <c r="A202" s="202" t="s">
        <v>1342</v>
      </c>
      <c r="B202" s="191" t="s">
        <v>1343</v>
      </c>
      <c r="C202" s="192" t="s">
        <v>1344</v>
      </c>
      <c r="D202" s="193" t="s">
        <v>1345</v>
      </c>
      <c r="E202" s="191" t="s">
        <v>1346</v>
      </c>
      <c r="F202" s="192" t="s">
        <v>1347</v>
      </c>
      <c r="G202" s="209" t="s">
        <v>1348</v>
      </c>
      <c r="H202" s="210"/>
      <c r="I202" s="210"/>
      <c r="J202" s="210"/>
      <c r="K202" s="203" t="s">
        <v>1349</v>
      </c>
      <c r="L202" s="192" t="s">
        <v>1350</v>
      </c>
      <c r="M202" s="193" t="s">
        <v>1351</v>
      </c>
      <c r="N202" s="191"/>
      <c r="O202" s="192"/>
      <c r="P202" s="193"/>
      <c r="Q202" s="191" t="s">
        <v>1352</v>
      </c>
      <c r="R202" s="192" t="s">
        <v>1353</v>
      </c>
      <c r="S202" s="193" t="s">
        <v>1354</v>
      </c>
    </row>
    <row r="203" spans="1:19" ht="120" x14ac:dyDescent="0.25">
      <c r="A203" s="204" t="s">
        <v>1355</v>
      </c>
      <c r="B203" s="174" t="s">
        <v>1356</v>
      </c>
      <c r="C203" s="20" t="s">
        <v>1357</v>
      </c>
      <c r="D203" s="175" t="s">
        <v>1358</v>
      </c>
      <c r="E203" s="174" t="s">
        <v>1359</v>
      </c>
      <c r="F203" s="20" t="s">
        <v>1360</v>
      </c>
      <c r="G203" s="175" t="s">
        <v>1361</v>
      </c>
      <c r="H203" s="199" t="s">
        <v>1362</v>
      </c>
      <c r="I203" s="200" t="s">
        <v>1363</v>
      </c>
      <c r="J203" s="201" t="s">
        <v>1364</v>
      </c>
      <c r="K203" s="174"/>
      <c r="L203" s="20"/>
      <c r="M203" s="175"/>
      <c r="N203" s="174"/>
      <c r="O203" s="20"/>
      <c r="P203" s="175"/>
      <c r="Q203" s="174" t="s">
        <v>1365</v>
      </c>
      <c r="R203" s="20" t="s">
        <v>1366</v>
      </c>
      <c r="S203" s="175" t="s">
        <v>1367</v>
      </c>
    </row>
    <row r="204" spans="1:19" ht="105" x14ac:dyDescent="0.25">
      <c r="A204" s="204" t="s">
        <v>1368</v>
      </c>
      <c r="B204" s="174" t="s">
        <v>1369</v>
      </c>
      <c r="C204" s="20" t="s">
        <v>1370</v>
      </c>
      <c r="D204" s="175" t="s">
        <v>1371</v>
      </c>
      <c r="E204" s="174" t="s">
        <v>1372</v>
      </c>
      <c r="F204" s="20" t="s">
        <v>1373</v>
      </c>
      <c r="G204" s="175" t="s">
        <v>1374</v>
      </c>
      <c r="H204" s="174"/>
      <c r="I204" s="20"/>
      <c r="J204" s="175"/>
      <c r="K204" s="174"/>
      <c r="L204" s="20"/>
      <c r="M204" s="175"/>
      <c r="N204" s="174"/>
      <c r="O204" s="20"/>
      <c r="P204" s="175"/>
      <c r="Q204" s="174" t="s">
        <v>1375</v>
      </c>
      <c r="R204" s="20" t="s">
        <v>1376</v>
      </c>
      <c r="S204" s="175" t="s">
        <v>1377</v>
      </c>
    </row>
    <row r="205" spans="1:19" ht="90" x14ac:dyDescent="0.25">
      <c r="A205" s="204" t="s">
        <v>1378</v>
      </c>
      <c r="B205" s="174" t="s">
        <v>1379</v>
      </c>
      <c r="C205" s="20" t="s">
        <v>1380</v>
      </c>
      <c r="D205" s="175" t="s">
        <v>1381</v>
      </c>
      <c r="E205" s="174" t="s">
        <v>1382</v>
      </c>
      <c r="F205" s="20" t="s">
        <v>1383</v>
      </c>
      <c r="G205" s="175" t="s">
        <v>1384</v>
      </c>
      <c r="H205" s="174"/>
      <c r="I205" s="20"/>
      <c r="J205" s="175"/>
      <c r="K205" s="174"/>
      <c r="L205" s="20"/>
      <c r="M205" s="175"/>
      <c r="N205" s="174"/>
      <c r="O205" s="20"/>
      <c r="P205" s="175"/>
      <c r="Q205" s="174" t="s">
        <v>1385</v>
      </c>
      <c r="R205" s="20" t="s">
        <v>1386</v>
      </c>
      <c r="S205" s="175" t="s">
        <v>1387</v>
      </c>
    </row>
    <row r="206" spans="1:19" ht="75" x14ac:dyDescent="0.25">
      <c r="A206" s="204" t="s">
        <v>1388</v>
      </c>
      <c r="B206" s="174" t="s">
        <v>1389</v>
      </c>
      <c r="C206" s="20" t="s">
        <v>1390</v>
      </c>
      <c r="D206" s="175" t="s">
        <v>1391</v>
      </c>
      <c r="E206" s="174" t="s">
        <v>1392</v>
      </c>
      <c r="F206" s="20" t="s">
        <v>1393</v>
      </c>
      <c r="G206" s="175" t="s">
        <v>1394</v>
      </c>
      <c r="H206" s="174"/>
      <c r="I206" s="20"/>
      <c r="J206" s="175"/>
      <c r="K206" s="174"/>
      <c r="L206" s="20"/>
      <c r="M206" s="175"/>
      <c r="N206" s="174"/>
      <c r="O206" s="20"/>
      <c r="P206" s="175"/>
      <c r="Q206" s="174"/>
      <c r="R206" s="20"/>
      <c r="S206" s="175"/>
    </row>
    <row r="207" spans="1:19" ht="15.75" thickBot="1" x14ac:dyDescent="0.3">
      <c r="A207" s="204" t="s">
        <v>1395</v>
      </c>
      <c r="B207" s="174"/>
      <c r="C207" s="20"/>
      <c r="D207" s="175"/>
      <c r="E207" s="174"/>
      <c r="F207" s="20"/>
      <c r="G207" s="175"/>
      <c r="H207" s="174"/>
      <c r="I207" s="20"/>
      <c r="J207" s="175"/>
      <c r="K207" s="174"/>
      <c r="L207" s="20"/>
      <c r="M207" s="175"/>
      <c r="N207" s="174"/>
      <c r="O207" s="20"/>
      <c r="P207" s="175"/>
      <c r="Q207" s="180"/>
      <c r="R207" s="22"/>
      <c r="S207" s="181"/>
    </row>
    <row r="208" spans="1:19" ht="15.75" thickBot="1" x14ac:dyDescent="0.3">
      <c r="A208" s="205" t="s">
        <v>1396</v>
      </c>
      <c r="B208" s="180"/>
      <c r="C208" s="22"/>
      <c r="D208" s="181"/>
      <c r="E208" s="180"/>
      <c r="F208" s="22"/>
      <c r="G208" s="181"/>
      <c r="H208" s="180"/>
      <c r="I208" s="22"/>
      <c r="J208" s="181"/>
      <c r="K208" s="180"/>
      <c r="L208" s="22"/>
      <c r="M208" s="181"/>
      <c r="N208" s="180"/>
      <c r="O208" s="22"/>
      <c r="P208" s="181"/>
      <c r="Q208" s="214"/>
      <c r="R208" s="215"/>
      <c r="S208" s="216"/>
    </row>
    <row r="209" spans="1:19" s="220" customFormat="1" ht="15.75" thickBot="1" x14ac:dyDescent="0.3">
      <c r="A209" s="219" t="s">
        <v>1448</v>
      </c>
    </row>
    <row r="210" spans="1:19" x14ac:dyDescent="0.25">
      <c r="A210" s="217" t="s">
        <v>1397</v>
      </c>
      <c r="B210" s="199"/>
      <c r="C210" s="200"/>
      <c r="D210" s="201"/>
      <c r="E210" s="199"/>
      <c r="F210" s="200"/>
      <c r="G210" s="201"/>
      <c r="H210" s="199"/>
      <c r="I210" s="200"/>
      <c r="J210" s="201"/>
      <c r="K210" s="199"/>
      <c r="L210" s="200"/>
      <c r="M210" s="201"/>
      <c r="N210" s="199"/>
      <c r="O210" s="200"/>
      <c r="P210" s="218"/>
      <c r="Q210" s="210"/>
      <c r="R210" s="210"/>
      <c r="S210" s="210"/>
    </row>
    <row r="211" spans="1:19" ht="120" x14ac:dyDescent="0.25">
      <c r="A211" s="173" t="s">
        <v>1398</v>
      </c>
      <c r="B211" s="174" t="s">
        <v>1399</v>
      </c>
      <c r="C211" s="20" t="s">
        <v>1400</v>
      </c>
      <c r="D211" s="175" t="s">
        <v>1401</v>
      </c>
      <c r="E211" s="174" t="s">
        <v>1402</v>
      </c>
      <c r="F211" s="20" t="s">
        <v>1403</v>
      </c>
      <c r="G211" s="175" t="s">
        <v>1404</v>
      </c>
      <c r="H211" s="174"/>
      <c r="I211" s="20"/>
      <c r="J211" s="175"/>
      <c r="K211" s="174" t="s">
        <v>1405</v>
      </c>
      <c r="L211" s="20" t="s">
        <v>1406</v>
      </c>
      <c r="M211" s="175" t="s">
        <v>1407</v>
      </c>
      <c r="N211" s="174"/>
      <c r="O211" s="20"/>
      <c r="P211" s="175"/>
      <c r="Q211" s="199" t="s">
        <v>1408</v>
      </c>
      <c r="R211" s="200" t="s">
        <v>1409</v>
      </c>
      <c r="S211" s="201" t="s">
        <v>1410</v>
      </c>
    </row>
    <row r="212" spans="1:19" ht="135" x14ac:dyDescent="0.25">
      <c r="A212" s="173" t="s">
        <v>1411</v>
      </c>
      <c r="B212" s="174" t="s">
        <v>1412</v>
      </c>
      <c r="C212" s="20" t="s">
        <v>1413</v>
      </c>
      <c r="D212" s="175" t="s">
        <v>1414</v>
      </c>
      <c r="E212" s="174" t="s">
        <v>1402</v>
      </c>
      <c r="F212" s="20" t="s">
        <v>1415</v>
      </c>
      <c r="G212" s="175" t="s">
        <v>1416</v>
      </c>
      <c r="H212" s="174" t="s">
        <v>1417</v>
      </c>
      <c r="I212" s="20" t="s">
        <v>1418</v>
      </c>
      <c r="J212" s="175" t="s">
        <v>1419</v>
      </c>
      <c r="K212" s="174"/>
      <c r="L212" s="20"/>
      <c r="M212" s="175"/>
      <c r="N212" s="174"/>
      <c r="O212" s="20"/>
      <c r="P212" s="175"/>
      <c r="Q212" s="174" t="s">
        <v>1420</v>
      </c>
      <c r="R212" s="20" t="s">
        <v>1421</v>
      </c>
      <c r="S212" s="175" t="s">
        <v>1422</v>
      </c>
    </row>
    <row r="213" spans="1:19" ht="135" x14ac:dyDescent="0.25">
      <c r="A213" s="173" t="s">
        <v>1423</v>
      </c>
      <c r="B213" s="174" t="s">
        <v>1424</v>
      </c>
      <c r="C213" s="20" t="s">
        <v>1425</v>
      </c>
      <c r="D213" s="175" t="s">
        <v>1426</v>
      </c>
      <c r="E213" s="174"/>
      <c r="F213" s="20"/>
      <c r="G213" s="175"/>
      <c r="H213" s="174"/>
      <c r="I213" s="20"/>
      <c r="J213" s="175"/>
      <c r="K213" s="174"/>
      <c r="L213" s="20"/>
      <c r="M213" s="175"/>
      <c r="N213" s="174"/>
      <c r="O213" s="20"/>
      <c r="P213" s="175"/>
      <c r="Q213" s="174" t="s">
        <v>1427</v>
      </c>
      <c r="R213" s="20" t="s">
        <v>1428</v>
      </c>
      <c r="S213" s="175" t="s">
        <v>1429</v>
      </c>
    </row>
    <row r="214" spans="1:19" ht="120" x14ac:dyDescent="0.25">
      <c r="A214" s="173" t="s">
        <v>1430</v>
      </c>
      <c r="B214" s="174" t="s">
        <v>1431</v>
      </c>
      <c r="C214" s="20" t="s">
        <v>1432</v>
      </c>
      <c r="D214" s="175" t="s">
        <v>1433</v>
      </c>
      <c r="E214" s="174" t="s">
        <v>1434</v>
      </c>
      <c r="F214" s="20" t="s">
        <v>1435</v>
      </c>
      <c r="G214" s="175" t="s">
        <v>1436</v>
      </c>
      <c r="H214" s="174"/>
      <c r="I214" s="20"/>
      <c r="J214" s="175"/>
      <c r="K214" s="174"/>
      <c r="L214" s="20"/>
      <c r="M214" s="175"/>
      <c r="N214" s="174"/>
      <c r="O214" s="20"/>
      <c r="P214" s="175"/>
      <c r="Q214" s="174" t="s">
        <v>1437</v>
      </c>
      <c r="R214" s="20" t="s">
        <v>1438</v>
      </c>
      <c r="S214" s="175" t="s">
        <v>1439</v>
      </c>
    </row>
    <row r="215" spans="1:19" ht="105" x14ac:dyDescent="0.25">
      <c r="A215" s="173" t="s">
        <v>1440</v>
      </c>
      <c r="B215" s="174" t="s">
        <v>1441</v>
      </c>
      <c r="C215" s="20" t="s">
        <v>1442</v>
      </c>
      <c r="D215" s="175" t="s">
        <v>1443</v>
      </c>
      <c r="E215" s="174" t="s">
        <v>1444</v>
      </c>
      <c r="F215" s="20" t="s">
        <v>1445</v>
      </c>
      <c r="G215" s="175" t="s">
        <v>1446</v>
      </c>
      <c r="H215" s="174"/>
      <c r="I215" s="20"/>
      <c r="J215" s="175"/>
      <c r="K215" s="174"/>
      <c r="L215" s="20"/>
      <c r="M215" s="175"/>
      <c r="N215" s="174"/>
      <c r="O215" s="20"/>
      <c r="P215" s="175"/>
      <c r="Q215" s="174"/>
      <c r="R215" s="20"/>
      <c r="S215" s="175"/>
    </row>
    <row r="216" spans="1:19" ht="15.75" thickBot="1" x14ac:dyDescent="0.3">
      <c r="A216" s="173" t="s">
        <v>1447</v>
      </c>
      <c r="B216" s="211"/>
      <c r="C216" s="212"/>
      <c r="D216" s="213"/>
      <c r="E216" s="211"/>
      <c r="F216" s="212"/>
      <c r="G216" s="213"/>
      <c r="H216" s="211"/>
      <c r="I216" s="212"/>
      <c r="J216" s="213"/>
      <c r="K216" s="211"/>
      <c r="L216" s="212"/>
      <c r="M216" s="213"/>
      <c r="N216" s="211"/>
      <c r="O216" s="212"/>
      <c r="P216" s="213"/>
      <c r="Q216" s="211"/>
      <c r="R216" s="212"/>
      <c r="S216" s="213"/>
    </row>
  </sheetData>
  <mergeCells count="93">
    <mergeCell ref="Q172:S172"/>
    <mergeCell ref="B172:D172"/>
    <mergeCell ref="E172:G172"/>
    <mergeCell ref="H172:J172"/>
    <mergeCell ref="K172:M172"/>
    <mergeCell ref="N172:P172"/>
    <mergeCell ref="B163:D163"/>
    <mergeCell ref="E163:G163"/>
    <mergeCell ref="H163:J163"/>
    <mergeCell ref="K163:M163"/>
    <mergeCell ref="N163:P163"/>
    <mergeCell ref="B155:D155"/>
    <mergeCell ref="E155:G155"/>
    <mergeCell ref="H155:J155"/>
    <mergeCell ref="K155:M155"/>
    <mergeCell ref="N155:P155"/>
    <mergeCell ref="B147:D147"/>
    <mergeCell ref="E147:G147"/>
    <mergeCell ref="H147:J147"/>
    <mergeCell ref="K147:M147"/>
    <mergeCell ref="N147:P147"/>
    <mergeCell ref="B139:E139"/>
    <mergeCell ref="F139:I139"/>
    <mergeCell ref="J139:M139"/>
    <mergeCell ref="N139:Q139"/>
    <mergeCell ref="R139:U139"/>
    <mergeCell ref="Q131:S131"/>
    <mergeCell ref="T131:V131"/>
    <mergeCell ref="B96:D96"/>
    <mergeCell ref="E96:G96"/>
    <mergeCell ref="H96:J96"/>
    <mergeCell ref="K96:M96"/>
    <mergeCell ref="N96:P96"/>
    <mergeCell ref="Q96:S96"/>
    <mergeCell ref="T96:V96"/>
    <mergeCell ref="B131:D131"/>
    <mergeCell ref="E131:G131"/>
    <mergeCell ref="H131:J131"/>
    <mergeCell ref="K131:M131"/>
    <mergeCell ref="N131:P131"/>
    <mergeCell ref="Q104:S104"/>
    <mergeCell ref="T104:V104"/>
    <mergeCell ref="K39:M39"/>
    <mergeCell ref="K31:M31"/>
    <mergeCell ref="Q122:S122"/>
    <mergeCell ref="T122:V122"/>
    <mergeCell ref="B104:D104"/>
    <mergeCell ref="E104:G104"/>
    <mergeCell ref="H104:J104"/>
    <mergeCell ref="K104:M104"/>
    <mergeCell ref="N104:P104"/>
    <mergeCell ref="B122:D122"/>
    <mergeCell ref="E122:G122"/>
    <mergeCell ref="H122:J122"/>
    <mergeCell ref="K122:M122"/>
    <mergeCell ref="N122:P122"/>
    <mergeCell ref="B80:D80"/>
    <mergeCell ref="E80:G80"/>
    <mergeCell ref="H80:J80"/>
    <mergeCell ref="B60:D60"/>
    <mergeCell ref="E60:G60"/>
    <mergeCell ref="H60:J60"/>
    <mergeCell ref="N60:P60"/>
    <mergeCell ref="B51:D51"/>
    <mergeCell ref="E51:G51"/>
    <mergeCell ref="H51:J51"/>
    <mergeCell ref="K51:M51"/>
    <mergeCell ref="N51:P51"/>
    <mergeCell ref="K60:M60"/>
    <mergeCell ref="B1:D1"/>
    <mergeCell ref="H1:J1"/>
    <mergeCell ref="E1:G1"/>
    <mergeCell ref="K1:M1"/>
    <mergeCell ref="B23:D23"/>
    <mergeCell ref="E23:G23"/>
    <mergeCell ref="H23:J23"/>
    <mergeCell ref="K23:M23"/>
    <mergeCell ref="B16:D16"/>
    <mergeCell ref="E16:G16"/>
    <mergeCell ref="H16:J16"/>
    <mergeCell ref="K16:M16"/>
    <mergeCell ref="K9:M9"/>
    <mergeCell ref="H9:J9"/>
    <mergeCell ref="E9:G9"/>
    <mergeCell ref="B9:D9"/>
    <mergeCell ref="A31:A32"/>
    <mergeCell ref="A39:A40"/>
    <mergeCell ref="B39:D39"/>
    <mergeCell ref="E39:G39"/>
    <mergeCell ref="H39:J39"/>
    <mergeCell ref="B31:D31"/>
    <mergeCell ref="E31:G31"/>
    <mergeCell ref="H31:J31"/>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3"/>
  <sheetViews>
    <sheetView tabSelected="1" topLeftCell="A133" zoomScale="80" zoomScaleNormal="80" workbookViewId="0">
      <selection activeCell="K141" sqref="K141"/>
    </sheetView>
  </sheetViews>
  <sheetFormatPr baseColWidth="10" defaultRowHeight="15" x14ac:dyDescent="0.25"/>
  <cols>
    <col min="1" max="1" width="19.28515625" customWidth="1"/>
    <col min="2" max="2" width="13.140625" customWidth="1"/>
    <col min="13" max="13" width="23.85546875" customWidth="1"/>
  </cols>
  <sheetData>
    <row r="1" spans="1:16" ht="28.5" x14ac:dyDescent="0.45">
      <c r="A1" s="236" t="s">
        <v>1449</v>
      </c>
      <c r="M1" s="235" t="s">
        <v>1466</v>
      </c>
    </row>
    <row r="2" spans="1:16" ht="30" x14ac:dyDescent="0.25">
      <c r="A2" s="223" t="s">
        <v>1450</v>
      </c>
      <c r="B2" s="225" t="s">
        <v>1451</v>
      </c>
      <c r="M2" s="224" t="s">
        <v>1468</v>
      </c>
      <c r="N2" s="4" t="s">
        <v>566</v>
      </c>
      <c r="O2" s="9" t="s">
        <v>367</v>
      </c>
      <c r="P2" s="9" t="s">
        <v>1472</v>
      </c>
    </row>
    <row r="3" spans="1:16" ht="45" x14ac:dyDescent="0.25">
      <c r="A3" s="230" t="s">
        <v>1464</v>
      </c>
      <c r="B3" s="228">
        <v>18</v>
      </c>
      <c r="M3" s="14" t="s">
        <v>1485</v>
      </c>
      <c r="N3" s="238">
        <v>1</v>
      </c>
      <c r="O3" s="9">
        <v>2</v>
      </c>
      <c r="P3" s="9">
        <v>3</v>
      </c>
    </row>
    <row r="4" spans="1:16" ht="49.5" x14ac:dyDescent="0.3">
      <c r="A4" s="227" t="s">
        <v>1452</v>
      </c>
      <c r="B4" s="228">
        <v>0</v>
      </c>
      <c r="M4" s="224" t="s">
        <v>1486</v>
      </c>
      <c r="N4" s="224">
        <v>0</v>
      </c>
      <c r="O4" s="9">
        <v>2</v>
      </c>
      <c r="P4" s="9">
        <v>2</v>
      </c>
    </row>
    <row r="5" spans="1:16" ht="49.5" x14ac:dyDescent="0.3">
      <c r="A5" s="227" t="s">
        <v>1481</v>
      </c>
      <c r="B5" s="228">
        <v>0</v>
      </c>
      <c r="M5" s="10" t="s">
        <v>1487</v>
      </c>
      <c r="N5" s="224">
        <v>3</v>
      </c>
      <c r="O5" s="9">
        <v>2</v>
      </c>
      <c r="P5" s="9">
        <v>5</v>
      </c>
    </row>
    <row r="6" spans="1:16" ht="49.5" x14ac:dyDescent="0.3">
      <c r="A6" s="227" t="s">
        <v>1454</v>
      </c>
      <c r="B6" s="228">
        <v>4</v>
      </c>
      <c r="M6" s="224" t="s">
        <v>1488</v>
      </c>
      <c r="N6" s="224">
        <v>1</v>
      </c>
      <c r="O6" s="9">
        <v>5</v>
      </c>
      <c r="P6" s="9">
        <v>6</v>
      </c>
    </row>
    <row r="7" spans="1:16" ht="49.5" x14ac:dyDescent="0.3">
      <c r="A7" s="227" t="s">
        <v>1483</v>
      </c>
      <c r="B7" s="228">
        <v>2</v>
      </c>
      <c r="M7" s="14" t="s">
        <v>1456</v>
      </c>
      <c r="N7" s="224">
        <v>2</v>
      </c>
      <c r="O7" s="9">
        <v>1</v>
      </c>
      <c r="P7" s="9">
        <v>3</v>
      </c>
    </row>
    <row r="8" spans="1:16" ht="33" x14ac:dyDescent="0.3">
      <c r="A8" s="227" t="s">
        <v>1456</v>
      </c>
      <c r="B8" s="228">
        <v>14</v>
      </c>
      <c r="M8" s="9" t="s">
        <v>1469</v>
      </c>
      <c r="N8" s="9">
        <v>5</v>
      </c>
      <c r="O8" s="9">
        <v>6</v>
      </c>
      <c r="P8" s="9">
        <v>11</v>
      </c>
    </row>
    <row r="9" spans="1:16" x14ac:dyDescent="0.25">
      <c r="A9" s="231"/>
      <c r="B9" s="231"/>
    </row>
    <row r="10" spans="1:16" x14ac:dyDescent="0.25">
      <c r="M10" s="281" t="s">
        <v>1468</v>
      </c>
      <c r="N10" s="281" t="s">
        <v>442</v>
      </c>
      <c r="O10" s="281" t="s">
        <v>367</v>
      </c>
      <c r="P10" s="281"/>
    </row>
    <row r="11" spans="1:16" ht="45" customHeight="1" x14ac:dyDescent="0.25">
      <c r="A11" s="222"/>
      <c r="B11" s="223" t="s">
        <v>1457</v>
      </c>
      <c r="M11" s="283" t="s">
        <v>1651</v>
      </c>
      <c r="N11" s="284"/>
      <c r="O11" s="281">
        <v>5</v>
      </c>
      <c r="P11" s="280">
        <v>5</v>
      </c>
    </row>
    <row r="12" spans="1:16" ht="45" customHeight="1" x14ac:dyDescent="0.25">
      <c r="A12" s="224"/>
      <c r="B12" s="225" t="s">
        <v>1451</v>
      </c>
      <c r="M12" s="282" t="s">
        <v>1652</v>
      </c>
      <c r="N12" s="284"/>
      <c r="O12" s="281">
        <v>5</v>
      </c>
      <c r="P12" s="280">
        <v>5</v>
      </c>
    </row>
    <row r="13" spans="1:16" ht="45" x14ac:dyDescent="0.25">
      <c r="A13" s="230" t="s">
        <v>1465</v>
      </c>
      <c r="B13" s="226">
        <v>18</v>
      </c>
      <c r="M13" s="283" t="s">
        <v>1487</v>
      </c>
      <c r="N13" s="284"/>
      <c r="O13" s="281">
        <v>4</v>
      </c>
      <c r="P13" s="280">
        <v>4</v>
      </c>
    </row>
    <row r="14" spans="1:16" ht="49.5" x14ac:dyDescent="0.3">
      <c r="A14" s="227" t="s">
        <v>1458</v>
      </c>
      <c r="B14" s="228">
        <v>0</v>
      </c>
      <c r="M14" s="282" t="s">
        <v>1653</v>
      </c>
      <c r="N14" s="284"/>
      <c r="O14" s="281">
        <v>4</v>
      </c>
      <c r="P14" s="280">
        <v>4</v>
      </c>
    </row>
    <row r="15" spans="1:16" ht="49.5" x14ac:dyDescent="0.3">
      <c r="A15" s="227" t="s">
        <v>1481</v>
      </c>
      <c r="B15" s="229">
        <v>0</v>
      </c>
      <c r="M15" s="283" t="s">
        <v>1456</v>
      </c>
      <c r="N15" s="284">
        <v>2</v>
      </c>
      <c r="O15" s="281">
        <v>1</v>
      </c>
      <c r="P15" s="280">
        <v>3</v>
      </c>
    </row>
    <row r="16" spans="1:16" ht="49.5" x14ac:dyDescent="0.3">
      <c r="A16" s="227" t="s">
        <v>1459</v>
      </c>
      <c r="B16" s="228">
        <v>11</v>
      </c>
      <c r="M16" s="285" t="s">
        <v>1470</v>
      </c>
      <c r="N16" s="281">
        <v>2</v>
      </c>
      <c r="O16" s="281">
        <v>6</v>
      </c>
      <c r="P16" s="280">
        <v>8</v>
      </c>
    </row>
    <row r="17" spans="1:16" ht="49.5" x14ac:dyDescent="0.3">
      <c r="A17" s="227" t="s">
        <v>1484</v>
      </c>
      <c r="B17" s="228">
        <v>8</v>
      </c>
    </row>
    <row r="18" spans="1:16" ht="33" x14ac:dyDescent="0.3">
      <c r="A18" s="227" t="s">
        <v>1456</v>
      </c>
      <c r="B18" s="228">
        <v>7</v>
      </c>
      <c r="M18" s="239" t="s">
        <v>1471</v>
      </c>
      <c r="N18" s="9" t="s">
        <v>367</v>
      </c>
      <c r="O18" s="40" t="s">
        <v>442</v>
      </c>
      <c r="P18" s="9"/>
    </row>
    <row r="19" spans="1:16" ht="45" x14ac:dyDescent="0.3">
      <c r="A19" s="232"/>
      <c r="B19" s="233"/>
      <c r="M19" s="14" t="s">
        <v>1485</v>
      </c>
      <c r="N19" s="9">
        <v>3</v>
      </c>
      <c r="O19" s="6">
        <v>0</v>
      </c>
      <c r="P19" s="9">
        <v>3</v>
      </c>
    </row>
    <row r="20" spans="1:16" ht="30" x14ac:dyDescent="0.25">
      <c r="A20" s="332" t="s">
        <v>1460</v>
      </c>
      <c r="B20" s="222"/>
      <c r="M20" s="224" t="s">
        <v>1486</v>
      </c>
      <c r="N20" s="9">
        <v>5</v>
      </c>
      <c r="O20" s="6">
        <v>0</v>
      </c>
      <c r="P20" s="9">
        <v>5</v>
      </c>
    </row>
    <row r="21" spans="1:16" ht="45" x14ac:dyDescent="0.25">
      <c r="A21" s="333"/>
      <c r="B21" s="225" t="s">
        <v>1451</v>
      </c>
      <c r="M21" s="10" t="s">
        <v>1487</v>
      </c>
      <c r="N21" s="9">
        <v>3</v>
      </c>
      <c r="O21" s="6">
        <v>1</v>
      </c>
      <c r="P21" s="9">
        <v>4</v>
      </c>
    </row>
    <row r="22" spans="1:16" ht="45" x14ac:dyDescent="0.25">
      <c r="A22" s="230" t="s">
        <v>1465</v>
      </c>
      <c r="B22" s="228">
        <v>18</v>
      </c>
      <c r="M22" s="224" t="s">
        <v>1488</v>
      </c>
      <c r="N22" s="9">
        <v>2</v>
      </c>
      <c r="O22" s="6">
        <v>1</v>
      </c>
      <c r="P22" s="9">
        <v>3</v>
      </c>
    </row>
    <row r="23" spans="1:16" ht="49.5" x14ac:dyDescent="0.3">
      <c r="A23" s="227" t="s">
        <v>1458</v>
      </c>
      <c r="B23" s="228">
        <v>0</v>
      </c>
      <c r="M23" s="14" t="s">
        <v>1456</v>
      </c>
      <c r="N23" s="9">
        <v>1</v>
      </c>
      <c r="O23" s="6">
        <v>2</v>
      </c>
      <c r="P23" s="9">
        <v>3</v>
      </c>
    </row>
    <row r="24" spans="1:16" ht="49.5" x14ac:dyDescent="0.3">
      <c r="A24" s="227" t="s">
        <v>1481</v>
      </c>
      <c r="B24" s="228">
        <v>0</v>
      </c>
      <c r="M24" s="9" t="s">
        <v>1469</v>
      </c>
      <c r="N24" s="9">
        <v>5</v>
      </c>
      <c r="O24" s="12">
        <v>3</v>
      </c>
      <c r="P24" s="9">
        <v>8</v>
      </c>
    </row>
    <row r="25" spans="1:16" ht="49.5" x14ac:dyDescent="0.3">
      <c r="A25" s="227" t="s">
        <v>1459</v>
      </c>
      <c r="B25" s="228">
        <v>12</v>
      </c>
    </row>
    <row r="26" spans="1:16" ht="49.5" x14ac:dyDescent="0.3">
      <c r="A26" s="227" t="s">
        <v>1483</v>
      </c>
      <c r="B26" s="228">
        <v>11</v>
      </c>
      <c r="M26" s="222"/>
      <c r="N26" s="9" t="s">
        <v>367</v>
      </c>
      <c r="O26" s="9" t="s">
        <v>442</v>
      </c>
      <c r="P26" s="9"/>
    </row>
    <row r="27" spans="1:16" ht="33" x14ac:dyDescent="0.3">
      <c r="A27" s="227" t="s">
        <v>1456</v>
      </c>
      <c r="B27" s="228">
        <v>6</v>
      </c>
      <c r="M27" s="14" t="s">
        <v>1485</v>
      </c>
      <c r="N27" s="240">
        <v>4</v>
      </c>
      <c r="O27" s="9">
        <v>4</v>
      </c>
      <c r="P27" s="9">
        <v>8</v>
      </c>
    </row>
    <row r="28" spans="1:16" ht="48.75" x14ac:dyDescent="0.5">
      <c r="A28" s="237"/>
      <c r="M28" s="224" t="s">
        <v>1486</v>
      </c>
      <c r="N28" s="240">
        <v>5</v>
      </c>
      <c r="O28" s="9">
        <v>3</v>
      </c>
      <c r="P28" s="9">
        <v>8</v>
      </c>
    </row>
    <row r="29" spans="1:16" ht="45" x14ac:dyDescent="0.25">
      <c r="M29" s="10" t="s">
        <v>1487</v>
      </c>
      <c r="N29" s="240">
        <v>0</v>
      </c>
      <c r="O29" s="9">
        <v>1</v>
      </c>
      <c r="P29" s="9">
        <v>1</v>
      </c>
    </row>
    <row r="30" spans="1:16" ht="45" x14ac:dyDescent="0.25">
      <c r="A30" s="332" t="s">
        <v>1461</v>
      </c>
      <c r="B30" s="222"/>
      <c r="M30" s="224" t="s">
        <v>1488</v>
      </c>
      <c r="N30" s="240">
        <v>0</v>
      </c>
      <c r="O30" s="9">
        <v>0</v>
      </c>
      <c r="P30" s="9">
        <v>0</v>
      </c>
    </row>
    <row r="31" spans="1:16" ht="30" x14ac:dyDescent="0.25">
      <c r="A31" s="333"/>
      <c r="B31" s="225" t="s">
        <v>1451</v>
      </c>
      <c r="M31" s="14" t="s">
        <v>1456</v>
      </c>
      <c r="N31" s="240">
        <v>2</v>
      </c>
      <c r="O31" s="9">
        <v>1</v>
      </c>
      <c r="P31" s="9">
        <v>3</v>
      </c>
    </row>
    <row r="32" spans="1:16" x14ac:dyDescent="0.25">
      <c r="A32" s="230" t="s">
        <v>1465</v>
      </c>
      <c r="B32" s="228">
        <v>19</v>
      </c>
      <c r="M32" s="9" t="s">
        <v>1469</v>
      </c>
      <c r="N32" s="241">
        <v>7</v>
      </c>
      <c r="O32" s="9">
        <v>5</v>
      </c>
      <c r="P32" s="9">
        <v>12</v>
      </c>
    </row>
    <row r="33" spans="1:16" ht="49.5" x14ac:dyDescent="0.3">
      <c r="A33" s="227" t="s">
        <v>1458</v>
      </c>
      <c r="B33" s="228">
        <v>0</v>
      </c>
    </row>
    <row r="34" spans="1:16" ht="49.5" x14ac:dyDescent="0.3">
      <c r="A34" s="227" t="s">
        <v>1481</v>
      </c>
      <c r="B34" s="228">
        <v>0</v>
      </c>
      <c r="M34" s="222"/>
      <c r="N34" s="222"/>
      <c r="O34" s="222"/>
      <c r="P34" s="222"/>
    </row>
    <row r="35" spans="1:16" ht="49.5" x14ac:dyDescent="0.3">
      <c r="A35" s="227" t="s">
        <v>1459</v>
      </c>
      <c r="B35" s="228">
        <v>11</v>
      </c>
      <c r="M35" s="222"/>
      <c r="N35" s="222"/>
      <c r="O35" s="222"/>
      <c r="P35" s="222"/>
    </row>
    <row r="36" spans="1:16" ht="49.5" x14ac:dyDescent="0.3">
      <c r="A36" s="227" t="s">
        <v>1482</v>
      </c>
      <c r="B36" s="228">
        <v>8</v>
      </c>
      <c r="M36" s="222"/>
      <c r="N36" s="222"/>
      <c r="O36" s="222"/>
      <c r="P36" s="222"/>
    </row>
    <row r="37" spans="1:16" ht="33" x14ac:dyDescent="0.3">
      <c r="A37" s="227" t="s">
        <v>1456</v>
      </c>
      <c r="B37" s="228">
        <v>8</v>
      </c>
      <c r="M37" s="222"/>
      <c r="N37" s="222"/>
      <c r="O37" s="222"/>
      <c r="P37" s="222"/>
    </row>
    <row r="38" spans="1:16" x14ac:dyDescent="0.25">
      <c r="A38" s="234"/>
      <c r="B38" s="222"/>
      <c r="M38" s="222"/>
      <c r="N38" s="222"/>
      <c r="O38" s="222"/>
      <c r="P38" s="222"/>
    </row>
    <row r="39" spans="1:16" x14ac:dyDescent="0.25">
      <c r="A39" s="222"/>
      <c r="B39" s="222"/>
      <c r="M39" s="222"/>
      <c r="N39" s="222"/>
      <c r="O39" s="222"/>
      <c r="P39" s="222"/>
    </row>
    <row r="40" spans="1:16" x14ac:dyDescent="0.25">
      <c r="A40" s="222"/>
      <c r="B40" s="222"/>
      <c r="M40" s="222"/>
      <c r="N40" s="222"/>
      <c r="O40" s="222"/>
      <c r="P40" s="222"/>
    </row>
    <row r="41" spans="1:16" ht="30" x14ac:dyDescent="0.25">
      <c r="A41" s="223" t="s">
        <v>1462</v>
      </c>
      <c r="B41" s="225" t="s">
        <v>1451</v>
      </c>
    </row>
    <row r="42" spans="1:16" x14ac:dyDescent="0.25">
      <c r="A42" s="230" t="s">
        <v>1465</v>
      </c>
      <c r="B42" s="228">
        <v>18</v>
      </c>
    </row>
    <row r="43" spans="1:16" ht="49.5" x14ac:dyDescent="0.3">
      <c r="A43" s="227" t="s">
        <v>1458</v>
      </c>
      <c r="B43" s="228">
        <v>0</v>
      </c>
    </row>
    <row r="44" spans="1:16" ht="49.5" x14ac:dyDescent="0.3">
      <c r="A44" s="227" t="s">
        <v>1481</v>
      </c>
      <c r="B44" s="228">
        <v>0</v>
      </c>
    </row>
    <row r="45" spans="1:16" ht="49.5" x14ac:dyDescent="0.3">
      <c r="A45" s="227" t="s">
        <v>1459</v>
      </c>
      <c r="B45" s="228">
        <v>5</v>
      </c>
    </row>
    <row r="46" spans="1:16" ht="49.5" x14ac:dyDescent="0.3">
      <c r="A46" s="227" t="s">
        <v>1482</v>
      </c>
      <c r="B46" s="228">
        <v>12</v>
      </c>
    </row>
    <row r="47" spans="1:16" ht="33" x14ac:dyDescent="0.3">
      <c r="A47" s="227" t="s">
        <v>1456</v>
      </c>
      <c r="B47" s="228">
        <v>14</v>
      </c>
    </row>
    <row r="50" spans="1:15" ht="30" x14ac:dyDescent="0.25">
      <c r="A50" s="223" t="s">
        <v>1463</v>
      </c>
      <c r="B50" s="225" t="s">
        <v>1451</v>
      </c>
    </row>
    <row r="51" spans="1:15" x14ac:dyDescent="0.25">
      <c r="A51" s="230" t="s">
        <v>1465</v>
      </c>
      <c r="B51" s="228">
        <v>20</v>
      </c>
    </row>
    <row r="52" spans="1:15" ht="49.5" x14ac:dyDescent="0.3">
      <c r="A52" s="227" t="s">
        <v>1458</v>
      </c>
      <c r="B52" s="228">
        <v>0</v>
      </c>
    </row>
    <row r="53" spans="1:15" ht="82.5" x14ac:dyDescent="0.3">
      <c r="A53" s="227" t="s">
        <v>1453</v>
      </c>
      <c r="B53" s="228">
        <v>0</v>
      </c>
    </row>
    <row r="54" spans="1:15" ht="49.5" x14ac:dyDescent="0.3">
      <c r="A54" s="227" t="s">
        <v>1459</v>
      </c>
      <c r="B54" s="228">
        <v>9</v>
      </c>
    </row>
    <row r="55" spans="1:15" ht="82.5" x14ac:dyDescent="0.3">
      <c r="A55" s="227" t="s">
        <v>1455</v>
      </c>
      <c r="B55" s="228">
        <v>9</v>
      </c>
    </row>
    <row r="56" spans="1:15" ht="33" x14ac:dyDescent="0.3">
      <c r="A56" s="227" t="s">
        <v>1456</v>
      </c>
      <c r="B56" s="228">
        <v>11</v>
      </c>
    </row>
    <row r="58" spans="1:15" ht="33.75" x14ac:dyDescent="0.5">
      <c r="A58" s="242" t="s">
        <v>1473</v>
      </c>
      <c r="M58" s="237" t="s">
        <v>1493</v>
      </c>
    </row>
    <row r="59" spans="1:15" ht="33" x14ac:dyDescent="0.3">
      <c r="A59" s="232" t="s">
        <v>1475</v>
      </c>
      <c r="M59" s="331" t="s">
        <v>1497</v>
      </c>
      <c r="N59" s="331"/>
      <c r="O59" s="5"/>
    </row>
    <row r="60" spans="1:15" ht="45" x14ac:dyDescent="0.25">
      <c r="A60" s="243" t="s">
        <v>1489</v>
      </c>
      <c r="B60" s="222">
        <v>8</v>
      </c>
      <c r="C60" s="244" t="s">
        <v>524</v>
      </c>
      <c r="M60" s="247" t="s">
        <v>1485</v>
      </c>
      <c r="N60" s="9">
        <v>0</v>
      </c>
    </row>
    <row r="61" spans="1:15" ht="45" x14ac:dyDescent="0.25">
      <c r="A61" s="243" t="s">
        <v>1490</v>
      </c>
      <c r="B61" s="222">
        <v>8</v>
      </c>
      <c r="C61" s="244" t="s">
        <v>524</v>
      </c>
      <c r="M61" s="247" t="s">
        <v>1486</v>
      </c>
      <c r="N61" s="9">
        <v>0</v>
      </c>
    </row>
    <row r="62" spans="1:15" ht="45" x14ac:dyDescent="0.25">
      <c r="A62" s="243" t="s">
        <v>1491</v>
      </c>
      <c r="B62" s="222">
        <v>9</v>
      </c>
      <c r="C62" s="244" t="s">
        <v>524</v>
      </c>
      <c r="M62" s="247" t="s">
        <v>1494</v>
      </c>
      <c r="N62" s="9">
        <v>6</v>
      </c>
    </row>
    <row r="63" spans="1:15" ht="45" x14ac:dyDescent="0.25">
      <c r="A63" s="243" t="s">
        <v>1492</v>
      </c>
      <c r="B63" s="222">
        <v>9</v>
      </c>
      <c r="C63" s="244" t="s">
        <v>524</v>
      </c>
      <c r="M63" s="247" t="s">
        <v>1495</v>
      </c>
      <c r="N63" s="9">
        <v>8</v>
      </c>
    </row>
    <row r="64" spans="1:15" ht="30" x14ac:dyDescent="0.25">
      <c r="A64" s="243" t="s">
        <v>1474</v>
      </c>
      <c r="B64" s="222">
        <v>10</v>
      </c>
      <c r="C64" s="244" t="s">
        <v>524</v>
      </c>
      <c r="M64" s="247" t="s">
        <v>1456</v>
      </c>
      <c r="N64" s="9">
        <v>8</v>
      </c>
    </row>
    <row r="65" spans="1:14" x14ac:dyDescent="0.25">
      <c r="A65" s="243" t="s">
        <v>1476</v>
      </c>
      <c r="B65" s="222">
        <v>19</v>
      </c>
      <c r="C65" s="222"/>
      <c r="M65" s="247" t="s">
        <v>1496</v>
      </c>
      <c r="N65" s="9">
        <v>17</v>
      </c>
    </row>
    <row r="67" spans="1:14" ht="15.75" x14ac:dyDescent="0.25">
      <c r="A67" s="245" t="s">
        <v>1477</v>
      </c>
      <c r="B67" s="222"/>
      <c r="M67" s="331" t="s">
        <v>1498</v>
      </c>
      <c r="N67" s="331"/>
    </row>
    <row r="68" spans="1:14" ht="39" x14ac:dyDescent="0.25">
      <c r="A68" s="222"/>
      <c r="B68" s="222"/>
      <c r="M68" s="247" t="s">
        <v>1485</v>
      </c>
      <c r="N68" s="9">
        <v>2</v>
      </c>
    </row>
    <row r="69" spans="1:14" ht="45" x14ac:dyDescent="0.25">
      <c r="A69" s="243" t="s">
        <v>1489</v>
      </c>
      <c r="B69" s="222">
        <v>0</v>
      </c>
      <c r="M69" s="247" t="s">
        <v>1486</v>
      </c>
      <c r="N69" s="9">
        <v>1</v>
      </c>
    </row>
    <row r="70" spans="1:14" ht="45" x14ac:dyDescent="0.25">
      <c r="A70" s="243" t="s">
        <v>1490</v>
      </c>
      <c r="B70" s="222">
        <v>2</v>
      </c>
      <c r="M70" s="247" t="s">
        <v>1494</v>
      </c>
      <c r="N70" s="9">
        <v>9</v>
      </c>
    </row>
    <row r="71" spans="1:14" ht="45" x14ac:dyDescent="0.25">
      <c r="A71" s="243" t="s">
        <v>1491</v>
      </c>
      <c r="B71" s="222">
        <v>10</v>
      </c>
      <c r="M71" s="247" t="s">
        <v>1495</v>
      </c>
      <c r="N71" s="9">
        <v>14</v>
      </c>
    </row>
    <row r="72" spans="1:14" ht="45" x14ac:dyDescent="0.25">
      <c r="A72" s="243" t="s">
        <v>1492</v>
      </c>
      <c r="B72" s="222">
        <v>10</v>
      </c>
      <c r="M72" s="247" t="s">
        <v>1456</v>
      </c>
      <c r="N72" s="9">
        <v>5</v>
      </c>
    </row>
    <row r="73" spans="1:14" ht="30" x14ac:dyDescent="0.25">
      <c r="A73" s="243" t="s">
        <v>1474</v>
      </c>
      <c r="B73" s="222">
        <v>9</v>
      </c>
      <c r="M73" s="247" t="s">
        <v>1496</v>
      </c>
      <c r="N73" s="9">
        <v>17</v>
      </c>
    </row>
    <row r="74" spans="1:14" x14ac:dyDescent="0.25">
      <c r="A74" s="243" t="s">
        <v>1476</v>
      </c>
      <c r="B74" s="222">
        <v>19</v>
      </c>
    </row>
    <row r="75" spans="1:14" x14ac:dyDescent="0.25">
      <c r="A75" s="222"/>
      <c r="B75" s="222"/>
      <c r="M75" s="331" t="s">
        <v>1499</v>
      </c>
      <c r="N75" s="331"/>
    </row>
    <row r="76" spans="1:14" ht="39" x14ac:dyDescent="0.25">
      <c r="A76" s="222"/>
      <c r="B76" s="222"/>
      <c r="M76" s="247" t="s">
        <v>1485</v>
      </c>
      <c r="N76" s="9">
        <v>0</v>
      </c>
    </row>
    <row r="77" spans="1:14" ht="26.25" x14ac:dyDescent="0.25">
      <c r="A77" s="245" t="s">
        <v>1478</v>
      </c>
      <c r="B77" s="222"/>
      <c r="M77" s="247" t="s">
        <v>1486</v>
      </c>
      <c r="N77" s="9">
        <v>0</v>
      </c>
    </row>
    <row r="78" spans="1:14" ht="39" x14ac:dyDescent="0.25">
      <c r="A78" s="222"/>
      <c r="B78" s="222"/>
      <c r="M78" s="247" t="s">
        <v>1494</v>
      </c>
      <c r="N78" s="9">
        <v>6</v>
      </c>
    </row>
    <row r="79" spans="1:14" ht="45" x14ac:dyDescent="0.25">
      <c r="A79" s="243" t="s">
        <v>1489</v>
      </c>
      <c r="B79" s="222">
        <v>1</v>
      </c>
      <c r="M79" s="247" t="s">
        <v>1495</v>
      </c>
      <c r="N79" s="9">
        <v>13</v>
      </c>
    </row>
    <row r="80" spans="1:14" ht="45" x14ac:dyDescent="0.25">
      <c r="A80" s="243" t="s">
        <v>1490</v>
      </c>
      <c r="B80" s="222">
        <v>2</v>
      </c>
      <c r="M80" s="247" t="s">
        <v>1456</v>
      </c>
      <c r="N80" s="9">
        <v>10</v>
      </c>
    </row>
    <row r="81" spans="1:14" ht="45" x14ac:dyDescent="0.25">
      <c r="A81" s="243" t="s">
        <v>1491</v>
      </c>
      <c r="B81" s="222">
        <v>3</v>
      </c>
      <c r="M81" s="247" t="s">
        <v>1496</v>
      </c>
      <c r="N81" s="9">
        <v>16</v>
      </c>
    </row>
    <row r="82" spans="1:14" ht="45" x14ac:dyDescent="0.25">
      <c r="A82" s="243" t="s">
        <v>1492</v>
      </c>
      <c r="B82" s="222">
        <v>3</v>
      </c>
    </row>
    <row r="83" spans="1:14" ht="30" x14ac:dyDescent="0.25">
      <c r="A83" s="243" t="s">
        <v>1474</v>
      </c>
      <c r="B83" s="222">
        <v>16</v>
      </c>
      <c r="M83" s="331" t="s">
        <v>1111</v>
      </c>
      <c r="N83" s="331"/>
    </row>
    <row r="84" spans="1:14" ht="39" x14ac:dyDescent="0.25">
      <c r="A84" s="243" t="s">
        <v>1476</v>
      </c>
      <c r="B84" s="222">
        <v>19</v>
      </c>
      <c r="M84" s="247" t="s">
        <v>1485</v>
      </c>
      <c r="N84" s="9">
        <v>1</v>
      </c>
    </row>
    <row r="85" spans="1:14" ht="26.25" x14ac:dyDescent="0.25">
      <c r="A85" s="222"/>
      <c r="B85" s="222"/>
      <c r="M85" s="247" t="s">
        <v>1486</v>
      </c>
      <c r="N85" s="9">
        <v>3</v>
      </c>
    </row>
    <row r="86" spans="1:14" ht="39" x14ac:dyDescent="0.25">
      <c r="A86" s="222"/>
      <c r="B86" s="222"/>
      <c r="M86" s="247" t="s">
        <v>1494</v>
      </c>
      <c r="N86" s="9">
        <v>3</v>
      </c>
    </row>
    <row r="87" spans="1:14" ht="39" x14ac:dyDescent="0.25">
      <c r="A87" s="222"/>
      <c r="B87" s="222"/>
      <c r="M87" s="247" t="s">
        <v>1495</v>
      </c>
      <c r="N87" s="9">
        <v>7</v>
      </c>
    </row>
    <row r="88" spans="1:14" ht="26.25" x14ac:dyDescent="0.25">
      <c r="A88" s="245" t="s">
        <v>1479</v>
      </c>
      <c r="B88" s="222"/>
      <c r="M88" s="247" t="s">
        <v>1456</v>
      </c>
      <c r="N88" s="9">
        <v>12</v>
      </c>
    </row>
    <row r="89" spans="1:14" ht="45" x14ac:dyDescent="0.25">
      <c r="A89" s="243" t="s">
        <v>1489</v>
      </c>
      <c r="B89" s="222">
        <v>0</v>
      </c>
      <c r="M89" s="247" t="s">
        <v>1496</v>
      </c>
      <c r="N89" s="9">
        <v>16</v>
      </c>
    </row>
    <row r="90" spans="1:14" ht="45" x14ac:dyDescent="0.25">
      <c r="A90" s="243" t="s">
        <v>1490</v>
      </c>
      <c r="B90" s="222">
        <v>1</v>
      </c>
    </row>
    <row r="91" spans="1:14" ht="45" x14ac:dyDescent="0.25">
      <c r="A91" s="243" t="s">
        <v>1491</v>
      </c>
      <c r="B91" s="222">
        <v>3</v>
      </c>
      <c r="M91" s="331" t="s">
        <v>1500</v>
      </c>
      <c r="N91" s="331"/>
    </row>
    <row r="92" spans="1:14" ht="45" x14ac:dyDescent="0.25">
      <c r="A92" s="243" t="s">
        <v>1492</v>
      </c>
      <c r="B92" s="222">
        <v>5</v>
      </c>
      <c r="M92" s="247" t="s">
        <v>1485</v>
      </c>
      <c r="N92" s="9">
        <v>3</v>
      </c>
    </row>
    <row r="93" spans="1:14" ht="30" x14ac:dyDescent="0.25">
      <c r="A93" s="243" t="s">
        <v>1474</v>
      </c>
      <c r="B93" s="222">
        <v>14</v>
      </c>
      <c r="M93" s="247" t="s">
        <v>1486</v>
      </c>
      <c r="N93" s="9">
        <v>5</v>
      </c>
    </row>
    <row r="94" spans="1:14" ht="39" x14ac:dyDescent="0.25">
      <c r="A94" s="243" t="s">
        <v>1476</v>
      </c>
      <c r="B94" s="222">
        <v>19</v>
      </c>
      <c r="M94" s="247" t="s">
        <v>1494</v>
      </c>
      <c r="N94" s="9">
        <v>5</v>
      </c>
    </row>
    <row r="95" spans="1:14" ht="39" x14ac:dyDescent="0.25">
      <c r="A95" s="222"/>
      <c r="B95" s="222"/>
      <c r="M95" s="247" t="s">
        <v>1495</v>
      </c>
      <c r="N95" s="9">
        <v>12</v>
      </c>
    </row>
    <row r="96" spans="1:14" ht="26.25" x14ac:dyDescent="0.25">
      <c r="A96" s="222"/>
      <c r="B96" s="222"/>
      <c r="M96" s="247" t="s">
        <v>1456</v>
      </c>
      <c r="N96" s="9">
        <v>8</v>
      </c>
    </row>
    <row r="97" spans="1:14" x14ac:dyDescent="0.25">
      <c r="A97" s="222"/>
      <c r="B97" s="222"/>
      <c r="M97" s="247" t="s">
        <v>1496</v>
      </c>
      <c r="N97" s="9">
        <v>16</v>
      </c>
    </row>
    <row r="98" spans="1:14" x14ac:dyDescent="0.25">
      <c r="A98" s="222"/>
      <c r="B98" s="222"/>
    </row>
    <row r="99" spans="1:14" x14ac:dyDescent="0.25">
      <c r="A99" s="222"/>
      <c r="B99" s="222"/>
      <c r="M99" s="331" t="s">
        <v>1501</v>
      </c>
      <c r="N99" s="331"/>
    </row>
    <row r="100" spans="1:14" ht="39" x14ac:dyDescent="0.25">
      <c r="A100" s="222"/>
      <c r="B100" s="222"/>
      <c r="M100" s="247" t="s">
        <v>1485</v>
      </c>
      <c r="N100" s="9">
        <v>2</v>
      </c>
    </row>
    <row r="101" spans="1:14" ht="26.25" x14ac:dyDescent="0.25">
      <c r="A101" s="222"/>
      <c r="B101" s="222"/>
      <c r="M101" s="247" t="s">
        <v>1486</v>
      </c>
      <c r="N101" s="9">
        <v>2</v>
      </c>
    </row>
    <row r="102" spans="1:14" ht="39" x14ac:dyDescent="0.25">
      <c r="A102" s="222"/>
      <c r="B102" s="222"/>
      <c r="M102" s="247" t="s">
        <v>1494</v>
      </c>
      <c r="N102" s="9">
        <v>5</v>
      </c>
    </row>
    <row r="103" spans="1:14" ht="39.75" x14ac:dyDescent="0.3">
      <c r="A103" s="246" t="s">
        <v>1480</v>
      </c>
      <c r="B103" s="222"/>
      <c r="M103" s="247" t="s">
        <v>1495</v>
      </c>
      <c r="N103" s="9">
        <v>7</v>
      </c>
    </row>
    <row r="104" spans="1:14" ht="26.25" x14ac:dyDescent="0.25">
      <c r="A104" s="222"/>
      <c r="B104" s="222"/>
      <c r="M104" s="247" t="s">
        <v>1456</v>
      </c>
      <c r="N104" s="9">
        <v>8</v>
      </c>
    </row>
    <row r="105" spans="1:14" ht="45" x14ac:dyDescent="0.25">
      <c r="A105" s="243" t="s">
        <v>1489</v>
      </c>
      <c r="B105" s="222">
        <v>0</v>
      </c>
      <c r="M105" s="247" t="s">
        <v>1496</v>
      </c>
      <c r="N105" s="9">
        <v>15</v>
      </c>
    </row>
    <row r="106" spans="1:14" ht="45" x14ac:dyDescent="0.25">
      <c r="A106" s="243" t="s">
        <v>1490</v>
      </c>
      <c r="B106" s="222">
        <v>2</v>
      </c>
    </row>
    <row r="107" spans="1:14" ht="45" x14ac:dyDescent="0.25">
      <c r="A107" s="243" t="s">
        <v>1491</v>
      </c>
      <c r="B107" s="222">
        <v>4</v>
      </c>
    </row>
    <row r="108" spans="1:14" ht="45" x14ac:dyDescent="0.25">
      <c r="A108" s="243" t="s">
        <v>1492</v>
      </c>
      <c r="B108" s="222">
        <v>4</v>
      </c>
    </row>
    <row r="109" spans="1:14" ht="30" x14ac:dyDescent="0.25">
      <c r="A109" s="243" t="s">
        <v>1474</v>
      </c>
      <c r="B109" s="222">
        <v>15</v>
      </c>
    </row>
    <row r="110" spans="1:14" x14ac:dyDescent="0.25">
      <c r="A110" s="243" t="s">
        <v>1476</v>
      </c>
      <c r="B110" s="222">
        <v>19</v>
      </c>
    </row>
    <row r="111" spans="1:14" x14ac:dyDescent="0.25">
      <c r="A111" s="222"/>
      <c r="B111" s="222"/>
    </row>
    <row r="112" spans="1:14" ht="28.5" x14ac:dyDescent="0.45">
      <c r="A112" s="236" t="s">
        <v>1502</v>
      </c>
    </row>
    <row r="113" spans="1:2" x14ac:dyDescent="0.25">
      <c r="A113" s="248" t="s">
        <v>1503</v>
      </c>
      <c r="B113" s="248" t="s">
        <v>1504</v>
      </c>
    </row>
    <row r="114" spans="1:2" ht="45" x14ac:dyDescent="0.25">
      <c r="A114" s="248" t="s">
        <v>1506</v>
      </c>
      <c r="B114" s="248">
        <v>0</v>
      </c>
    </row>
    <row r="115" spans="1:2" ht="45" x14ac:dyDescent="0.25">
      <c r="A115" s="248" t="s">
        <v>1507</v>
      </c>
      <c r="B115" s="248">
        <v>0</v>
      </c>
    </row>
    <row r="116" spans="1:2" ht="45" x14ac:dyDescent="0.25">
      <c r="A116" s="248" t="s">
        <v>1508</v>
      </c>
      <c r="B116" s="248">
        <v>6</v>
      </c>
    </row>
    <row r="117" spans="1:2" ht="45" x14ac:dyDescent="0.25">
      <c r="A117" s="248" t="s">
        <v>1488</v>
      </c>
      <c r="B117" s="248">
        <v>56</v>
      </c>
    </row>
    <row r="118" spans="1:2" ht="30" x14ac:dyDescent="0.25">
      <c r="A118" s="248" t="s">
        <v>1505</v>
      </c>
      <c r="B118" s="248">
        <v>11</v>
      </c>
    </row>
    <row r="119" spans="1:2" x14ac:dyDescent="0.25">
      <c r="A119" s="250" t="s">
        <v>1496</v>
      </c>
      <c r="B119" s="250">
        <v>17</v>
      </c>
    </row>
    <row r="121" spans="1:2" x14ac:dyDescent="0.25">
      <c r="A121" s="248" t="s">
        <v>1503</v>
      </c>
    </row>
    <row r="122" spans="1:2" ht="45" x14ac:dyDescent="0.25">
      <c r="A122" s="248" t="s">
        <v>1506</v>
      </c>
      <c r="B122" s="249">
        <v>0</v>
      </c>
    </row>
    <row r="123" spans="1:2" ht="45" x14ac:dyDescent="0.25">
      <c r="A123" s="248" t="s">
        <v>1507</v>
      </c>
      <c r="B123" s="249">
        <v>0</v>
      </c>
    </row>
    <row r="124" spans="1:2" ht="45" x14ac:dyDescent="0.25">
      <c r="A124" s="248" t="s">
        <v>1508</v>
      </c>
      <c r="B124" s="249">
        <v>4</v>
      </c>
    </row>
    <row r="125" spans="1:2" ht="45" x14ac:dyDescent="0.25">
      <c r="A125" s="248" t="s">
        <v>1488</v>
      </c>
      <c r="B125" s="249">
        <v>4</v>
      </c>
    </row>
    <row r="126" spans="1:2" ht="30" x14ac:dyDescent="0.25">
      <c r="A126" s="248" t="s">
        <v>1505</v>
      </c>
      <c r="B126" s="249">
        <v>35</v>
      </c>
    </row>
    <row r="127" spans="1:2" x14ac:dyDescent="0.25">
      <c r="A127" s="250" t="s">
        <v>1496</v>
      </c>
      <c r="B127" s="251">
        <v>17</v>
      </c>
    </row>
    <row r="129" spans="1:2" x14ac:dyDescent="0.25">
      <c r="A129" s="248" t="s">
        <v>1503</v>
      </c>
    </row>
    <row r="130" spans="1:2" ht="45" x14ac:dyDescent="0.25">
      <c r="A130" s="248" t="s">
        <v>1506</v>
      </c>
      <c r="B130" s="249">
        <v>0</v>
      </c>
    </row>
    <row r="131" spans="1:2" ht="45" x14ac:dyDescent="0.25">
      <c r="A131" s="248" t="s">
        <v>1507</v>
      </c>
      <c r="B131" s="249">
        <v>0</v>
      </c>
    </row>
    <row r="132" spans="1:2" ht="45" x14ac:dyDescent="0.25">
      <c r="A132" s="248" t="s">
        <v>1508</v>
      </c>
      <c r="B132" s="249">
        <v>4</v>
      </c>
    </row>
    <row r="133" spans="1:2" ht="45" x14ac:dyDescent="0.25">
      <c r="A133" s="248" t="s">
        <v>1488</v>
      </c>
      <c r="B133" s="249">
        <v>30</v>
      </c>
    </row>
    <row r="134" spans="1:2" ht="30" x14ac:dyDescent="0.25">
      <c r="A134" s="248" t="s">
        <v>1505</v>
      </c>
      <c r="B134" s="249">
        <v>13</v>
      </c>
    </row>
    <row r="135" spans="1:2" x14ac:dyDescent="0.25">
      <c r="A135" s="250" t="s">
        <v>1470</v>
      </c>
      <c r="B135" s="249">
        <v>17</v>
      </c>
    </row>
    <row r="137" spans="1:2" x14ac:dyDescent="0.25">
      <c r="A137" s="248" t="s">
        <v>1503</v>
      </c>
    </row>
    <row r="138" spans="1:2" ht="45" x14ac:dyDescent="0.25">
      <c r="A138" s="248" t="s">
        <v>1506</v>
      </c>
      <c r="B138" s="249">
        <v>0</v>
      </c>
    </row>
    <row r="139" spans="1:2" ht="45" x14ac:dyDescent="0.25">
      <c r="A139" s="248" t="s">
        <v>1507</v>
      </c>
      <c r="B139" s="249">
        <v>0</v>
      </c>
    </row>
    <row r="140" spans="1:2" ht="45" x14ac:dyDescent="0.25">
      <c r="A140" s="248" t="s">
        <v>1508</v>
      </c>
      <c r="B140" s="249">
        <v>3</v>
      </c>
    </row>
    <row r="141" spans="1:2" ht="45" x14ac:dyDescent="0.25">
      <c r="A141" s="248" t="s">
        <v>1488</v>
      </c>
      <c r="B141" s="249">
        <v>22</v>
      </c>
    </row>
    <row r="142" spans="1:2" ht="30" x14ac:dyDescent="0.25">
      <c r="A142" s="248" t="s">
        <v>1505</v>
      </c>
      <c r="B142" s="249">
        <v>13</v>
      </c>
    </row>
    <row r="143" spans="1:2" x14ac:dyDescent="0.25">
      <c r="A143" s="250" t="s">
        <v>1496</v>
      </c>
      <c r="B143" s="251">
        <v>16</v>
      </c>
    </row>
  </sheetData>
  <mergeCells count="8">
    <mergeCell ref="M83:N83"/>
    <mergeCell ref="M91:N91"/>
    <mergeCell ref="M99:N99"/>
    <mergeCell ref="M59:N59"/>
    <mergeCell ref="A20:A21"/>
    <mergeCell ref="A30:A31"/>
    <mergeCell ref="M67:N67"/>
    <mergeCell ref="M75:N7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5"/>
  <sheetViews>
    <sheetView topLeftCell="A145" workbookViewId="0">
      <selection activeCell="B172" sqref="B172"/>
    </sheetView>
  </sheetViews>
  <sheetFormatPr baseColWidth="10" defaultRowHeight="15" x14ac:dyDescent="0.25"/>
  <cols>
    <col min="1" max="1" width="21" customWidth="1"/>
    <col min="2" max="2" width="17.5703125" customWidth="1"/>
    <col min="11" max="11" width="19.85546875" customWidth="1"/>
  </cols>
  <sheetData>
    <row r="1" spans="1:12" ht="33.75" x14ac:dyDescent="0.5">
      <c r="A1" s="242" t="s">
        <v>1467</v>
      </c>
      <c r="K1" s="236" t="s">
        <v>1528</v>
      </c>
    </row>
    <row r="2" spans="1:12" ht="45" x14ac:dyDescent="0.25">
      <c r="A2" s="255" t="s">
        <v>1450</v>
      </c>
      <c r="B2" s="254"/>
      <c r="K2" t="s">
        <v>1529</v>
      </c>
    </row>
    <row r="3" spans="1:12" ht="18.75" x14ac:dyDescent="0.3">
      <c r="A3" s="257" t="s">
        <v>1509</v>
      </c>
      <c r="B3" s="258" t="s">
        <v>1510</v>
      </c>
      <c r="K3" s="39" t="s">
        <v>1519</v>
      </c>
      <c r="L3" s="6"/>
    </row>
    <row r="4" spans="1:12" ht="16.5" x14ac:dyDescent="0.3">
      <c r="A4" s="259" t="s">
        <v>1511</v>
      </c>
      <c r="B4" s="260">
        <v>1</v>
      </c>
      <c r="K4" s="9" t="s">
        <v>1530</v>
      </c>
      <c r="L4" s="42">
        <v>1</v>
      </c>
    </row>
    <row r="5" spans="1:12" ht="16.5" x14ac:dyDescent="0.3">
      <c r="A5" s="259" t="s">
        <v>1512</v>
      </c>
      <c r="B5" s="260">
        <v>1</v>
      </c>
      <c r="K5" s="9" t="s">
        <v>1531</v>
      </c>
      <c r="L5" s="9">
        <v>1</v>
      </c>
    </row>
    <row r="6" spans="1:12" x14ac:dyDescent="0.25">
      <c r="K6" s="9" t="s">
        <v>1532</v>
      </c>
      <c r="L6" s="9">
        <v>1</v>
      </c>
    </row>
    <row r="7" spans="1:12" x14ac:dyDescent="0.25">
      <c r="K7" s="9" t="s">
        <v>1533</v>
      </c>
      <c r="L7" s="9">
        <v>2</v>
      </c>
    </row>
    <row r="8" spans="1:12" x14ac:dyDescent="0.25">
      <c r="K8" s="9" t="s">
        <v>1534</v>
      </c>
      <c r="L8" s="9">
        <v>1</v>
      </c>
    </row>
    <row r="9" spans="1:12" x14ac:dyDescent="0.25">
      <c r="K9" s="9" t="s">
        <v>1535</v>
      </c>
      <c r="L9" s="9">
        <v>1</v>
      </c>
    </row>
    <row r="10" spans="1:12" x14ac:dyDescent="0.25">
      <c r="K10" s="9" t="s">
        <v>1536</v>
      </c>
      <c r="L10" s="9">
        <v>2</v>
      </c>
    </row>
    <row r="11" spans="1:12" x14ac:dyDescent="0.25">
      <c r="K11" s="13" t="s">
        <v>1469</v>
      </c>
      <c r="L11" s="13">
        <v>11</v>
      </c>
    </row>
    <row r="13" spans="1:12" ht="45" x14ac:dyDescent="0.25">
      <c r="A13" s="255" t="s">
        <v>1457</v>
      </c>
      <c r="B13" s="254"/>
      <c r="K13" t="s">
        <v>1537</v>
      </c>
    </row>
    <row r="14" spans="1:12" x14ac:dyDescent="0.25">
      <c r="A14" s="257" t="s">
        <v>1509</v>
      </c>
      <c r="B14" s="258" t="s">
        <v>1510</v>
      </c>
      <c r="K14" s="6" t="s">
        <v>1519</v>
      </c>
      <c r="L14" s="7"/>
    </row>
    <row r="15" spans="1:12" ht="16.5" x14ac:dyDescent="0.3">
      <c r="A15" s="261" t="s">
        <v>1513</v>
      </c>
      <c r="B15" s="262">
        <v>1</v>
      </c>
      <c r="K15" s="9" t="s">
        <v>1518</v>
      </c>
      <c r="L15" s="9">
        <v>4</v>
      </c>
    </row>
    <row r="16" spans="1:12" ht="16.5" x14ac:dyDescent="0.3">
      <c r="A16" s="261" t="s">
        <v>1514</v>
      </c>
      <c r="B16" s="262">
        <v>1</v>
      </c>
      <c r="K16" s="9" t="s">
        <v>1538</v>
      </c>
      <c r="L16" s="9">
        <v>1</v>
      </c>
    </row>
    <row r="17" spans="1:12" ht="16.5" x14ac:dyDescent="0.3">
      <c r="A17" s="261" t="s">
        <v>1511</v>
      </c>
      <c r="B17" s="262">
        <v>3</v>
      </c>
      <c r="K17" s="9" t="s">
        <v>1539</v>
      </c>
      <c r="L17" s="9">
        <v>1</v>
      </c>
    </row>
    <row r="18" spans="1:12" ht="16.5" x14ac:dyDescent="0.3">
      <c r="A18" s="261" t="s">
        <v>1515</v>
      </c>
      <c r="B18" s="262">
        <v>2</v>
      </c>
      <c r="K18" s="9" t="s">
        <v>1540</v>
      </c>
      <c r="L18" s="9">
        <v>1</v>
      </c>
    </row>
    <row r="19" spans="1:12" ht="16.5" x14ac:dyDescent="0.3">
      <c r="A19" s="261" t="s">
        <v>1516</v>
      </c>
      <c r="B19" s="262">
        <v>1</v>
      </c>
      <c r="K19" s="9" t="s">
        <v>1541</v>
      </c>
      <c r="L19" s="9">
        <v>1</v>
      </c>
    </row>
    <row r="20" spans="1:12" x14ac:dyDescent="0.25">
      <c r="K20" s="9" t="s">
        <v>1542</v>
      </c>
      <c r="L20" s="9">
        <v>1</v>
      </c>
    </row>
    <row r="21" spans="1:12" x14ac:dyDescent="0.25">
      <c r="K21" s="9" t="s">
        <v>1543</v>
      </c>
      <c r="L21" s="9">
        <v>1</v>
      </c>
    </row>
    <row r="22" spans="1:12" x14ac:dyDescent="0.25">
      <c r="K22" s="13" t="s">
        <v>1469</v>
      </c>
      <c r="L22" s="13">
        <v>8</v>
      </c>
    </row>
    <row r="24" spans="1:12" x14ac:dyDescent="0.25">
      <c r="K24" t="s">
        <v>1063</v>
      </c>
    </row>
    <row r="25" spans="1:12" ht="21" x14ac:dyDescent="0.35">
      <c r="A25" s="332" t="s">
        <v>1460</v>
      </c>
      <c r="B25" s="254"/>
      <c r="K25" s="265" t="s">
        <v>1519</v>
      </c>
      <c r="L25" s="7"/>
    </row>
    <row r="26" spans="1:12" x14ac:dyDescent="0.25">
      <c r="A26" s="333"/>
      <c r="B26" s="254"/>
      <c r="K26" s="9" t="s">
        <v>1544</v>
      </c>
      <c r="L26" s="13">
        <v>3</v>
      </c>
    </row>
    <row r="27" spans="1:12" x14ac:dyDescent="0.25">
      <c r="A27" s="263" t="s">
        <v>1509</v>
      </c>
      <c r="B27" s="258" t="s">
        <v>1510</v>
      </c>
      <c r="K27" s="9" t="s">
        <v>1517</v>
      </c>
      <c r="L27" s="13">
        <v>1</v>
      </c>
    </row>
    <row r="28" spans="1:12" x14ac:dyDescent="0.25">
      <c r="A28" s="262" t="s">
        <v>1517</v>
      </c>
      <c r="B28" s="13">
        <v>3</v>
      </c>
      <c r="K28" s="9" t="s">
        <v>1545</v>
      </c>
      <c r="L28" s="13">
        <v>1</v>
      </c>
    </row>
    <row r="29" spans="1:12" x14ac:dyDescent="0.25">
      <c r="A29" s="262" t="s">
        <v>1518</v>
      </c>
      <c r="B29" s="13">
        <v>4</v>
      </c>
      <c r="K29" s="9" t="s">
        <v>1546</v>
      </c>
      <c r="L29" s="13">
        <v>1</v>
      </c>
    </row>
    <row r="30" spans="1:12" x14ac:dyDescent="0.25">
      <c r="A30" s="262" t="s">
        <v>1516</v>
      </c>
      <c r="B30" s="13">
        <v>3</v>
      </c>
      <c r="K30" s="13" t="s">
        <v>1531</v>
      </c>
      <c r="L30" s="9">
        <v>1</v>
      </c>
    </row>
    <row r="31" spans="1:12" x14ac:dyDescent="0.25">
      <c r="K31" s="13" t="s">
        <v>1547</v>
      </c>
      <c r="L31" s="9">
        <v>1</v>
      </c>
    </row>
    <row r="32" spans="1:12" x14ac:dyDescent="0.25">
      <c r="K32" s="13" t="s">
        <v>1548</v>
      </c>
      <c r="L32" s="9">
        <v>1</v>
      </c>
    </row>
    <row r="33" spans="1:12" x14ac:dyDescent="0.25">
      <c r="K33" s="13" t="s">
        <v>1549</v>
      </c>
      <c r="L33" s="9">
        <v>1</v>
      </c>
    </row>
    <row r="34" spans="1:12" x14ac:dyDescent="0.25">
      <c r="K34" s="13" t="s">
        <v>1550</v>
      </c>
      <c r="L34" s="9">
        <v>1</v>
      </c>
    </row>
    <row r="35" spans="1:12" x14ac:dyDescent="0.25">
      <c r="K35" s="9" t="s">
        <v>1469</v>
      </c>
      <c r="L35" s="9">
        <v>8</v>
      </c>
    </row>
    <row r="37" spans="1:12" x14ac:dyDescent="0.25">
      <c r="K37" t="s">
        <v>1551</v>
      </c>
    </row>
    <row r="38" spans="1:12" x14ac:dyDescent="0.25">
      <c r="A38" s="264" t="s">
        <v>1461</v>
      </c>
      <c r="B38" s="254"/>
      <c r="K38" s="9" t="s">
        <v>1552</v>
      </c>
      <c r="L38" s="9"/>
    </row>
    <row r="39" spans="1:12" x14ac:dyDescent="0.25">
      <c r="A39" s="258" t="s">
        <v>1519</v>
      </c>
      <c r="B39" s="258" t="s">
        <v>1510</v>
      </c>
      <c r="K39" s="9" t="s">
        <v>1553</v>
      </c>
      <c r="L39" s="9">
        <v>3</v>
      </c>
    </row>
    <row r="40" spans="1:12" ht="30.75" x14ac:dyDescent="0.3">
      <c r="A40" s="261" t="s">
        <v>1525</v>
      </c>
      <c r="B40" s="262">
        <v>4</v>
      </c>
      <c r="K40" s="256" t="s">
        <v>1554</v>
      </c>
      <c r="L40" s="9">
        <v>1</v>
      </c>
    </row>
    <row r="41" spans="1:12" ht="16.5" x14ac:dyDescent="0.3">
      <c r="A41" s="261" t="s">
        <v>1518</v>
      </c>
      <c r="B41" s="262">
        <v>1</v>
      </c>
      <c r="K41" s="9" t="s">
        <v>1545</v>
      </c>
      <c r="L41" s="9">
        <v>4</v>
      </c>
    </row>
    <row r="42" spans="1:12" ht="16.5" x14ac:dyDescent="0.3">
      <c r="A42" s="261" t="s">
        <v>1526</v>
      </c>
      <c r="B42" s="262">
        <v>2</v>
      </c>
      <c r="K42" s="9" t="s">
        <v>1555</v>
      </c>
      <c r="L42" s="9">
        <v>1</v>
      </c>
    </row>
    <row r="43" spans="1:12" ht="16.5" x14ac:dyDescent="0.3">
      <c r="A43" s="261" t="s">
        <v>1527</v>
      </c>
      <c r="B43" s="262">
        <v>1</v>
      </c>
      <c r="K43" s="13" t="s">
        <v>1556</v>
      </c>
      <c r="L43" s="13">
        <v>1</v>
      </c>
    </row>
    <row r="44" spans="1:12" x14ac:dyDescent="0.25">
      <c r="K44" s="13" t="s">
        <v>1469</v>
      </c>
      <c r="L44" s="13">
        <v>12</v>
      </c>
    </row>
    <row r="51" spans="1:2" ht="30" x14ac:dyDescent="0.25">
      <c r="A51" s="255" t="s">
        <v>248</v>
      </c>
      <c r="B51" s="254"/>
    </row>
    <row r="52" spans="1:2" ht="30" x14ac:dyDescent="0.25">
      <c r="A52" s="257" t="s">
        <v>1509</v>
      </c>
      <c r="B52" s="258" t="s">
        <v>1510</v>
      </c>
    </row>
    <row r="53" spans="1:2" x14ac:dyDescent="0.25">
      <c r="A53" s="253" t="s">
        <v>1525</v>
      </c>
      <c r="B53" s="252">
        <v>3</v>
      </c>
    </row>
    <row r="54" spans="1:2" x14ac:dyDescent="0.25">
      <c r="A54" s="253" t="s">
        <v>1518</v>
      </c>
      <c r="B54" s="252">
        <v>2</v>
      </c>
    </row>
    <row r="55" spans="1:2" x14ac:dyDescent="0.25">
      <c r="A55" s="253" t="s">
        <v>1521</v>
      </c>
      <c r="B55" s="252">
        <v>10</v>
      </c>
    </row>
    <row r="63" spans="1:2" ht="45" x14ac:dyDescent="0.25">
      <c r="A63" s="255" t="s">
        <v>1522</v>
      </c>
      <c r="B63" s="254"/>
    </row>
    <row r="64" spans="1:2" ht="30" x14ac:dyDescent="0.25">
      <c r="A64" s="257" t="s">
        <v>1509</v>
      </c>
      <c r="B64" s="258" t="s">
        <v>1510</v>
      </c>
    </row>
    <row r="65" spans="1:12" x14ac:dyDescent="0.25">
      <c r="A65" s="262" t="s">
        <v>1514</v>
      </c>
      <c r="B65" s="13">
        <v>3</v>
      </c>
    </row>
    <row r="66" spans="1:12" x14ac:dyDescent="0.25">
      <c r="A66" s="262" t="s">
        <v>1523</v>
      </c>
      <c r="B66" s="13">
        <v>3</v>
      </c>
    </row>
    <row r="67" spans="1:12" x14ac:dyDescent="0.25">
      <c r="A67" s="262" t="s">
        <v>1516</v>
      </c>
      <c r="B67" s="13">
        <v>1</v>
      </c>
    </row>
    <row r="68" spans="1:12" x14ac:dyDescent="0.25">
      <c r="A68" s="262" t="s">
        <v>1524</v>
      </c>
      <c r="B68" s="262">
        <v>3</v>
      </c>
    </row>
    <row r="69" spans="1:12" x14ac:dyDescent="0.25">
      <c r="A69" s="262" t="s">
        <v>1520</v>
      </c>
      <c r="B69" s="262">
        <v>2</v>
      </c>
    </row>
    <row r="72" spans="1:12" ht="31.5" x14ac:dyDescent="0.5">
      <c r="A72" s="237" t="s">
        <v>1557</v>
      </c>
      <c r="K72" s="237" t="s">
        <v>1493</v>
      </c>
    </row>
    <row r="73" spans="1:12" x14ac:dyDescent="0.25">
      <c r="A73" s="335" t="s">
        <v>1558</v>
      </c>
      <c r="B73" s="335"/>
      <c r="C73" s="254"/>
      <c r="K73" s="331" t="s">
        <v>1580</v>
      </c>
      <c r="L73" s="331"/>
    </row>
    <row r="74" spans="1:12" x14ac:dyDescent="0.25">
      <c r="A74" s="9"/>
      <c r="B74" s="9"/>
      <c r="C74" s="254"/>
      <c r="K74" s="9" t="s">
        <v>1518</v>
      </c>
      <c r="L74" s="9">
        <v>6</v>
      </c>
    </row>
    <row r="75" spans="1:12" x14ac:dyDescent="0.25">
      <c r="A75" s="9" t="s">
        <v>1559</v>
      </c>
      <c r="B75" s="9">
        <v>1</v>
      </c>
      <c r="C75" s="254"/>
      <c r="K75" s="9" t="s">
        <v>1514</v>
      </c>
      <c r="L75" s="9">
        <v>2</v>
      </c>
    </row>
    <row r="76" spans="1:12" x14ac:dyDescent="0.25">
      <c r="A76" s="9" t="s">
        <v>1560</v>
      </c>
      <c r="B76" s="9">
        <v>4</v>
      </c>
      <c r="C76" s="254"/>
      <c r="K76" s="9" t="s">
        <v>1526</v>
      </c>
      <c r="L76" s="9">
        <v>4</v>
      </c>
    </row>
    <row r="77" spans="1:12" x14ac:dyDescent="0.25">
      <c r="A77" s="9" t="s">
        <v>1561</v>
      </c>
      <c r="B77" s="9">
        <v>1</v>
      </c>
      <c r="C77" s="254"/>
      <c r="K77" s="9" t="s">
        <v>1582</v>
      </c>
      <c r="L77" s="9">
        <v>1</v>
      </c>
    </row>
    <row r="78" spans="1:12" x14ac:dyDescent="0.25">
      <c r="A78" s="9" t="s">
        <v>1562</v>
      </c>
      <c r="B78" s="9">
        <v>1</v>
      </c>
      <c r="C78" s="254"/>
      <c r="K78" s="9" t="s">
        <v>1533</v>
      </c>
      <c r="L78" s="9">
        <v>1</v>
      </c>
    </row>
    <row r="79" spans="1:12" x14ac:dyDescent="0.25">
      <c r="A79" s="9" t="s">
        <v>1538</v>
      </c>
      <c r="B79" s="9">
        <v>1</v>
      </c>
      <c r="C79" s="254"/>
      <c r="K79" s="9" t="s">
        <v>1581</v>
      </c>
      <c r="L79" s="9">
        <v>1</v>
      </c>
    </row>
    <row r="80" spans="1:12" x14ac:dyDescent="0.25">
      <c r="A80" s="254"/>
      <c r="B80" s="254"/>
      <c r="C80" s="254"/>
    </row>
    <row r="81" spans="1:12" x14ac:dyDescent="0.25">
      <c r="A81" s="254"/>
      <c r="B81" s="254"/>
      <c r="C81" s="254"/>
    </row>
    <row r="82" spans="1:12" x14ac:dyDescent="0.25">
      <c r="A82" s="254"/>
      <c r="B82" s="254"/>
      <c r="C82" s="254"/>
    </row>
    <row r="83" spans="1:12" x14ac:dyDescent="0.25">
      <c r="A83" s="254"/>
      <c r="B83" s="254"/>
      <c r="C83" s="254"/>
    </row>
    <row r="84" spans="1:12" x14ac:dyDescent="0.25">
      <c r="A84" s="254"/>
      <c r="B84" s="254"/>
      <c r="C84" s="254"/>
    </row>
    <row r="85" spans="1:12" x14ac:dyDescent="0.25">
      <c r="A85" s="254"/>
      <c r="B85" s="254"/>
      <c r="C85" s="254"/>
    </row>
    <row r="86" spans="1:12" x14ac:dyDescent="0.25">
      <c r="A86" s="254"/>
      <c r="B86" s="254"/>
      <c r="C86" s="254"/>
    </row>
    <row r="87" spans="1:12" x14ac:dyDescent="0.25">
      <c r="A87" s="254"/>
      <c r="B87" s="254"/>
      <c r="C87" s="254"/>
    </row>
    <row r="88" spans="1:12" x14ac:dyDescent="0.25">
      <c r="A88" s="254"/>
      <c r="B88" s="254"/>
      <c r="C88" s="254"/>
    </row>
    <row r="89" spans="1:12" x14ac:dyDescent="0.25">
      <c r="A89" s="335" t="s">
        <v>1563</v>
      </c>
      <c r="B89" s="335"/>
      <c r="C89" s="254"/>
      <c r="K89" s="331" t="s">
        <v>1537</v>
      </c>
      <c r="L89" s="331"/>
    </row>
    <row r="90" spans="1:12" x14ac:dyDescent="0.25">
      <c r="A90" s="9"/>
      <c r="B90" s="9"/>
      <c r="C90" s="254"/>
      <c r="K90" s="9" t="s">
        <v>1525</v>
      </c>
      <c r="L90" s="9">
        <v>4</v>
      </c>
    </row>
    <row r="91" spans="1:12" x14ac:dyDescent="0.25">
      <c r="A91" s="256" t="s">
        <v>1560</v>
      </c>
      <c r="B91" s="9">
        <v>5</v>
      </c>
      <c r="C91" s="254"/>
      <c r="K91" s="9" t="s">
        <v>1583</v>
      </c>
      <c r="L91" s="9">
        <v>2</v>
      </c>
    </row>
    <row r="92" spans="1:12" x14ac:dyDescent="0.25">
      <c r="A92" s="256" t="s">
        <v>1564</v>
      </c>
      <c r="B92" s="9">
        <v>3</v>
      </c>
      <c r="C92" s="254"/>
      <c r="K92" s="9" t="s">
        <v>1548</v>
      </c>
      <c r="L92" s="9">
        <v>3</v>
      </c>
    </row>
    <row r="93" spans="1:12" x14ac:dyDescent="0.25">
      <c r="A93" s="9" t="s">
        <v>1562</v>
      </c>
      <c r="B93" s="9">
        <v>2</v>
      </c>
      <c r="C93" s="254"/>
      <c r="K93" s="9" t="s">
        <v>1584</v>
      </c>
      <c r="L93" s="9">
        <v>1</v>
      </c>
    </row>
    <row r="94" spans="1:12" x14ac:dyDescent="0.25">
      <c r="A94" s="254"/>
      <c r="B94" s="254"/>
      <c r="C94" s="254"/>
      <c r="K94" s="9" t="s">
        <v>1585</v>
      </c>
      <c r="L94" s="9">
        <v>1</v>
      </c>
    </row>
    <row r="95" spans="1:12" x14ac:dyDescent="0.25">
      <c r="A95" s="254"/>
      <c r="B95" s="254"/>
      <c r="C95" s="254"/>
      <c r="K95" s="9" t="s">
        <v>1526</v>
      </c>
      <c r="L95" s="9">
        <v>1</v>
      </c>
    </row>
    <row r="96" spans="1:12" x14ac:dyDescent="0.25">
      <c r="A96" s="254"/>
      <c r="B96" s="254"/>
      <c r="C96" s="254"/>
      <c r="K96" s="9" t="s">
        <v>1586</v>
      </c>
      <c r="L96" s="9">
        <v>1</v>
      </c>
    </row>
    <row r="97" spans="1:12" x14ac:dyDescent="0.25">
      <c r="A97" s="254"/>
      <c r="B97" s="254"/>
      <c r="C97" s="254"/>
    </row>
    <row r="98" spans="1:12" x14ac:dyDescent="0.25">
      <c r="A98" s="254"/>
      <c r="B98" s="254"/>
      <c r="C98" s="254"/>
    </row>
    <row r="99" spans="1:12" x14ac:dyDescent="0.25">
      <c r="A99" s="254"/>
      <c r="B99" s="254"/>
      <c r="C99" s="254"/>
    </row>
    <row r="100" spans="1:12" x14ac:dyDescent="0.25">
      <c r="A100" s="335" t="s">
        <v>1565</v>
      </c>
      <c r="B100" s="335"/>
      <c r="C100" s="254"/>
    </row>
    <row r="101" spans="1:12" x14ac:dyDescent="0.25">
      <c r="A101" s="9" t="s">
        <v>1562</v>
      </c>
      <c r="B101" s="9">
        <v>1</v>
      </c>
      <c r="C101" s="254"/>
    </row>
    <row r="102" spans="1:12" x14ac:dyDescent="0.25">
      <c r="A102" s="256" t="s">
        <v>1566</v>
      </c>
      <c r="B102" s="9">
        <v>1</v>
      </c>
      <c r="C102" s="254"/>
      <c r="K102" s="331" t="s">
        <v>1063</v>
      </c>
      <c r="L102" s="331"/>
    </row>
    <row r="103" spans="1:12" x14ac:dyDescent="0.25">
      <c r="A103" s="256" t="s">
        <v>1567</v>
      </c>
      <c r="B103" s="9">
        <v>1</v>
      </c>
      <c r="C103" s="254"/>
      <c r="K103" s="9" t="s">
        <v>1521</v>
      </c>
      <c r="L103" s="9">
        <v>4</v>
      </c>
    </row>
    <row r="104" spans="1:12" x14ac:dyDescent="0.25">
      <c r="A104" s="9" t="s">
        <v>1568</v>
      </c>
      <c r="B104" s="9">
        <v>1</v>
      </c>
      <c r="C104" s="254"/>
      <c r="K104" s="9" t="s">
        <v>1587</v>
      </c>
      <c r="L104" s="9">
        <v>1</v>
      </c>
    </row>
    <row r="105" spans="1:12" x14ac:dyDescent="0.25">
      <c r="A105" s="9" t="s">
        <v>1569</v>
      </c>
      <c r="B105" s="9">
        <v>1</v>
      </c>
      <c r="C105" s="254"/>
      <c r="K105" s="9" t="s">
        <v>1588</v>
      </c>
      <c r="L105" s="9">
        <v>1</v>
      </c>
    </row>
    <row r="106" spans="1:12" x14ac:dyDescent="0.25">
      <c r="A106" s="254"/>
      <c r="B106" s="254"/>
      <c r="C106" s="254"/>
      <c r="K106" s="9" t="s">
        <v>1589</v>
      </c>
      <c r="L106" s="9">
        <v>1</v>
      </c>
    </row>
    <row r="107" spans="1:12" x14ac:dyDescent="0.25">
      <c r="A107" s="254"/>
      <c r="B107" s="254"/>
      <c r="C107" s="254"/>
      <c r="K107" s="9" t="s">
        <v>1590</v>
      </c>
      <c r="L107" s="9">
        <v>1</v>
      </c>
    </row>
    <row r="108" spans="1:12" x14ac:dyDescent="0.25">
      <c r="A108" s="254"/>
      <c r="B108" s="254"/>
      <c r="C108" s="254"/>
      <c r="K108" s="9" t="s">
        <v>1526</v>
      </c>
      <c r="L108" s="9">
        <v>1</v>
      </c>
    </row>
    <row r="109" spans="1:12" x14ac:dyDescent="0.25">
      <c r="A109" s="254"/>
      <c r="B109" s="254"/>
      <c r="C109" s="254"/>
      <c r="K109" s="9" t="s">
        <v>1583</v>
      </c>
      <c r="L109" s="9">
        <v>1</v>
      </c>
    </row>
    <row r="110" spans="1:12" x14ac:dyDescent="0.25">
      <c r="A110" s="254"/>
      <c r="B110" s="254"/>
      <c r="C110" s="254"/>
    </row>
    <row r="111" spans="1:12" x14ac:dyDescent="0.25">
      <c r="A111" s="335" t="s">
        <v>1570</v>
      </c>
      <c r="B111" s="335"/>
      <c r="C111" s="254"/>
    </row>
    <row r="112" spans="1:12" x14ac:dyDescent="0.25">
      <c r="A112" s="9"/>
      <c r="B112" s="9"/>
      <c r="C112" s="254"/>
    </row>
    <row r="113" spans="1:12" x14ac:dyDescent="0.25">
      <c r="A113" s="9" t="s">
        <v>1571</v>
      </c>
      <c r="B113" s="9">
        <v>5</v>
      </c>
      <c r="C113" s="254"/>
    </row>
    <row r="114" spans="1:12" x14ac:dyDescent="0.25">
      <c r="A114" s="256" t="s">
        <v>1562</v>
      </c>
      <c r="B114" s="9">
        <v>1</v>
      </c>
      <c r="C114" s="254"/>
    </row>
    <row r="115" spans="1:12" x14ac:dyDescent="0.25">
      <c r="A115" s="256" t="s">
        <v>1572</v>
      </c>
      <c r="B115" s="9">
        <v>1</v>
      </c>
      <c r="C115" s="254"/>
      <c r="K115" s="331" t="s">
        <v>1111</v>
      </c>
      <c r="L115" s="331"/>
    </row>
    <row r="116" spans="1:12" x14ac:dyDescent="0.25">
      <c r="A116" s="254"/>
      <c r="B116" s="254"/>
      <c r="C116" s="254"/>
      <c r="K116" s="9" t="s">
        <v>1518</v>
      </c>
      <c r="L116" s="9">
        <v>1</v>
      </c>
    </row>
    <row r="117" spans="1:12" x14ac:dyDescent="0.25">
      <c r="A117" s="254"/>
      <c r="B117" s="254"/>
      <c r="C117" s="254"/>
      <c r="K117" s="9" t="s">
        <v>1526</v>
      </c>
      <c r="L117" s="9">
        <v>2</v>
      </c>
    </row>
    <row r="118" spans="1:12" x14ac:dyDescent="0.25">
      <c r="A118" s="254"/>
      <c r="B118" s="254"/>
      <c r="C118" s="254"/>
      <c r="K118" s="9" t="s">
        <v>1525</v>
      </c>
      <c r="L118" s="9">
        <v>2</v>
      </c>
    </row>
    <row r="119" spans="1:12" x14ac:dyDescent="0.25">
      <c r="A119" s="254"/>
      <c r="B119" s="254"/>
      <c r="C119" s="254"/>
      <c r="K119" s="9" t="s">
        <v>1527</v>
      </c>
      <c r="L119" s="9">
        <v>2</v>
      </c>
    </row>
    <row r="120" spans="1:12" x14ac:dyDescent="0.25">
      <c r="A120" s="254"/>
      <c r="B120" s="254"/>
      <c r="C120" s="254"/>
      <c r="K120" s="9" t="s">
        <v>1583</v>
      </c>
      <c r="L120" s="9">
        <v>1</v>
      </c>
    </row>
    <row r="121" spans="1:12" x14ac:dyDescent="0.25">
      <c r="A121" s="254"/>
      <c r="B121" s="254"/>
      <c r="C121" s="254"/>
      <c r="K121" s="9" t="s">
        <v>1591</v>
      </c>
      <c r="L121" s="9">
        <v>1</v>
      </c>
    </row>
    <row r="122" spans="1:12" x14ac:dyDescent="0.25">
      <c r="A122" s="254"/>
      <c r="B122" s="254"/>
      <c r="C122" s="254"/>
      <c r="L122" s="266"/>
    </row>
    <row r="123" spans="1:12" x14ac:dyDescent="0.25">
      <c r="A123" s="254"/>
      <c r="B123" s="254"/>
      <c r="C123" s="254"/>
    </row>
    <row r="124" spans="1:12" x14ac:dyDescent="0.25">
      <c r="A124" s="254"/>
      <c r="B124" s="254"/>
      <c r="C124" s="254"/>
    </row>
    <row r="125" spans="1:12" x14ac:dyDescent="0.25">
      <c r="A125" s="254"/>
      <c r="B125" s="254"/>
      <c r="C125" s="254"/>
    </row>
    <row r="126" spans="1:12" ht="15" customHeight="1" x14ac:dyDescent="0.25">
      <c r="A126" s="334" t="s">
        <v>1573</v>
      </c>
      <c r="B126" s="334"/>
      <c r="C126" s="254"/>
    </row>
    <row r="127" spans="1:12" x14ac:dyDescent="0.25">
      <c r="A127" s="9"/>
      <c r="B127" s="9"/>
      <c r="C127" s="254"/>
    </row>
    <row r="128" spans="1:12" x14ac:dyDescent="0.25">
      <c r="A128" s="9" t="s">
        <v>1574</v>
      </c>
      <c r="B128" s="9">
        <v>2</v>
      </c>
      <c r="C128" s="254"/>
    </row>
    <row r="129" spans="1:3" x14ac:dyDescent="0.25">
      <c r="A129" s="9" t="s">
        <v>1575</v>
      </c>
      <c r="B129" s="9">
        <v>1</v>
      </c>
      <c r="C129" s="254"/>
    </row>
    <row r="130" spans="1:3" x14ac:dyDescent="0.25">
      <c r="A130" s="9" t="s">
        <v>1576</v>
      </c>
      <c r="B130" s="9">
        <v>1</v>
      </c>
      <c r="C130" s="254"/>
    </row>
    <row r="131" spans="1:3" x14ac:dyDescent="0.25">
      <c r="A131" s="9" t="s">
        <v>1577</v>
      </c>
      <c r="B131" s="9">
        <v>2</v>
      </c>
      <c r="C131" s="254"/>
    </row>
    <row r="132" spans="1:3" x14ac:dyDescent="0.25">
      <c r="A132" s="9" t="s">
        <v>1578</v>
      </c>
      <c r="B132" s="9">
        <v>1</v>
      </c>
      <c r="C132" s="254"/>
    </row>
    <row r="133" spans="1:3" x14ac:dyDescent="0.25">
      <c r="A133" s="9" t="s">
        <v>1579</v>
      </c>
      <c r="B133" s="9">
        <v>1</v>
      </c>
      <c r="C133" s="254"/>
    </row>
    <row r="134" spans="1:3" x14ac:dyDescent="0.25">
      <c r="A134" s="254"/>
      <c r="B134" s="254"/>
      <c r="C134" s="254"/>
    </row>
    <row r="135" spans="1:3" x14ac:dyDescent="0.25">
      <c r="A135" s="254"/>
      <c r="B135" s="254"/>
      <c r="C135" s="254"/>
    </row>
    <row r="136" spans="1:3" x14ac:dyDescent="0.25">
      <c r="C136" s="254"/>
    </row>
    <row r="137" spans="1:3" x14ac:dyDescent="0.25">
      <c r="C137" s="254"/>
    </row>
    <row r="138" spans="1:3" x14ac:dyDescent="0.25">
      <c r="C138" s="254"/>
    </row>
    <row r="139" spans="1:3" x14ac:dyDescent="0.25">
      <c r="C139" s="254"/>
    </row>
    <row r="140" spans="1:3" ht="33.75" x14ac:dyDescent="0.5">
      <c r="A140" s="242" t="s">
        <v>1502</v>
      </c>
      <c r="C140" s="254"/>
    </row>
    <row r="141" spans="1:3" x14ac:dyDescent="0.25">
      <c r="A141" s="331" t="s">
        <v>1580</v>
      </c>
      <c r="B141" s="331"/>
      <c r="C141" s="254"/>
    </row>
    <row r="142" spans="1:3" x14ac:dyDescent="0.25">
      <c r="A142" s="115" t="s">
        <v>1592</v>
      </c>
      <c r="B142" s="115" t="s">
        <v>1593</v>
      </c>
    </row>
    <row r="143" spans="1:3" x14ac:dyDescent="0.25">
      <c r="A143" s="115" t="s">
        <v>1572</v>
      </c>
      <c r="B143" s="114">
        <v>3</v>
      </c>
    </row>
    <row r="144" spans="1:3" x14ac:dyDescent="0.25">
      <c r="A144" s="267" t="s">
        <v>1525</v>
      </c>
      <c r="B144" s="114">
        <v>3</v>
      </c>
    </row>
    <row r="145" spans="1:2" x14ac:dyDescent="0.25">
      <c r="A145" s="267" t="s">
        <v>1584</v>
      </c>
      <c r="B145" s="114">
        <v>2</v>
      </c>
    </row>
    <row r="146" spans="1:2" x14ac:dyDescent="0.25">
      <c r="A146" s="267" t="s">
        <v>1527</v>
      </c>
      <c r="B146" s="115">
        <v>2</v>
      </c>
    </row>
    <row r="147" spans="1:2" x14ac:dyDescent="0.25">
      <c r="A147" s="267" t="s">
        <v>1594</v>
      </c>
      <c r="B147" s="115">
        <v>1</v>
      </c>
    </row>
    <row r="148" spans="1:2" x14ac:dyDescent="0.25">
      <c r="A148" s="267" t="s">
        <v>1595</v>
      </c>
      <c r="B148" s="115">
        <v>1</v>
      </c>
    </row>
    <row r="149" spans="1:2" x14ac:dyDescent="0.25">
      <c r="A149" s="115" t="s">
        <v>1560</v>
      </c>
      <c r="B149" s="114">
        <v>6</v>
      </c>
    </row>
    <row r="150" spans="1:2" x14ac:dyDescent="0.25">
      <c r="A150" s="115" t="s">
        <v>1562</v>
      </c>
      <c r="B150" s="114">
        <v>6</v>
      </c>
    </row>
    <row r="151" spans="1:2" x14ac:dyDescent="0.25">
      <c r="A151" s="267" t="s">
        <v>1596</v>
      </c>
      <c r="B151" s="114">
        <v>3</v>
      </c>
    </row>
    <row r="152" spans="1:2" x14ac:dyDescent="0.25">
      <c r="A152" s="267" t="s">
        <v>1597</v>
      </c>
      <c r="B152" s="115">
        <v>3</v>
      </c>
    </row>
    <row r="153" spans="1:2" x14ac:dyDescent="0.25">
      <c r="A153" s="115" t="s">
        <v>1598</v>
      </c>
      <c r="B153" s="114">
        <v>1</v>
      </c>
    </row>
    <row r="154" spans="1:2" x14ac:dyDescent="0.25">
      <c r="A154" s="115" t="s">
        <v>1599</v>
      </c>
      <c r="B154" s="114">
        <v>3</v>
      </c>
    </row>
    <row r="155" spans="1:2" x14ac:dyDescent="0.25">
      <c r="A155" s="267" t="s">
        <v>1600</v>
      </c>
      <c r="B155" s="114">
        <v>3</v>
      </c>
    </row>
    <row r="156" spans="1:2" x14ac:dyDescent="0.25">
      <c r="A156" s="115" t="s">
        <v>1601</v>
      </c>
      <c r="B156" s="115">
        <v>1</v>
      </c>
    </row>
    <row r="157" spans="1:2" x14ac:dyDescent="0.25">
      <c r="A157" s="115" t="s">
        <v>1602</v>
      </c>
      <c r="B157" s="114">
        <v>1</v>
      </c>
    </row>
    <row r="158" spans="1:2" x14ac:dyDescent="0.25">
      <c r="A158" s="115" t="s">
        <v>1603</v>
      </c>
      <c r="B158" s="114">
        <v>3</v>
      </c>
    </row>
    <row r="159" spans="1:2" x14ac:dyDescent="0.25">
      <c r="A159" s="115" t="s">
        <v>1604</v>
      </c>
      <c r="B159" s="114">
        <v>1</v>
      </c>
    </row>
    <row r="160" spans="1:2" x14ac:dyDescent="0.25">
      <c r="A160" s="115" t="s">
        <v>1605</v>
      </c>
      <c r="B160" s="114">
        <v>1</v>
      </c>
    </row>
    <row r="161" spans="1:2" x14ac:dyDescent="0.25">
      <c r="A161" s="267" t="s">
        <v>1606</v>
      </c>
      <c r="B161" s="114">
        <v>1</v>
      </c>
    </row>
    <row r="162" spans="1:2" x14ac:dyDescent="0.25">
      <c r="A162" s="267" t="s">
        <v>1607</v>
      </c>
      <c r="B162" s="115">
        <v>2</v>
      </c>
    </row>
    <row r="163" spans="1:2" x14ac:dyDescent="0.25">
      <c r="A163" s="267" t="s">
        <v>1608</v>
      </c>
      <c r="B163" s="115">
        <v>2</v>
      </c>
    </row>
    <row r="164" spans="1:2" x14ac:dyDescent="0.25">
      <c r="A164" s="267" t="s">
        <v>1609</v>
      </c>
      <c r="B164" s="115">
        <v>1</v>
      </c>
    </row>
    <row r="171" spans="1:2" x14ac:dyDescent="0.25">
      <c r="A171" s="5"/>
      <c r="B171" s="5"/>
    </row>
    <row r="175" spans="1:2" x14ac:dyDescent="0.25">
      <c r="A175" s="331" t="s">
        <v>1063</v>
      </c>
      <c r="B175" s="331"/>
    </row>
    <row r="176" spans="1:2" x14ac:dyDescent="0.25">
      <c r="A176" s="9" t="s">
        <v>1610</v>
      </c>
      <c r="B176" s="9" t="s">
        <v>1593</v>
      </c>
    </row>
    <row r="177" spans="1:2" x14ac:dyDescent="0.25">
      <c r="A177" s="9" t="s">
        <v>1611</v>
      </c>
      <c r="B177" s="9">
        <v>2</v>
      </c>
    </row>
    <row r="178" spans="1:2" s="270" customFormat="1" x14ac:dyDescent="0.25">
      <c r="A178" s="9" t="s">
        <v>1525</v>
      </c>
      <c r="B178" s="9">
        <v>7</v>
      </c>
    </row>
    <row r="179" spans="1:2" s="270" customFormat="1" x14ac:dyDescent="0.25">
      <c r="A179" s="9" t="s">
        <v>1612</v>
      </c>
      <c r="B179" s="9">
        <v>2</v>
      </c>
    </row>
    <row r="180" spans="1:2" s="270" customFormat="1" x14ac:dyDescent="0.25">
      <c r="A180" s="9" t="s">
        <v>1613</v>
      </c>
      <c r="B180" s="9">
        <v>2</v>
      </c>
    </row>
    <row r="181" spans="1:2" s="270" customFormat="1" x14ac:dyDescent="0.25">
      <c r="A181" s="9" t="s">
        <v>1614</v>
      </c>
      <c r="B181" s="9">
        <v>1</v>
      </c>
    </row>
    <row r="182" spans="1:2" s="270" customFormat="1" x14ac:dyDescent="0.25">
      <c r="A182" s="9" t="s">
        <v>1615</v>
      </c>
      <c r="B182" s="9">
        <v>1</v>
      </c>
    </row>
    <row r="183" spans="1:2" s="270" customFormat="1" x14ac:dyDescent="0.25">
      <c r="A183" s="9" t="s">
        <v>1616</v>
      </c>
      <c r="B183" s="9">
        <v>2</v>
      </c>
    </row>
    <row r="184" spans="1:2" s="270" customFormat="1" x14ac:dyDescent="0.25">
      <c r="A184" s="9" t="s">
        <v>1617</v>
      </c>
      <c r="B184" s="9">
        <v>2</v>
      </c>
    </row>
    <row r="185" spans="1:2" s="270" customFormat="1" x14ac:dyDescent="0.25">
      <c r="A185" s="9" t="s">
        <v>1618</v>
      </c>
      <c r="B185" s="9">
        <v>4</v>
      </c>
    </row>
    <row r="186" spans="1:2" s="270" customFormat="1" x14ac:dyDescent="0.25">
      <c r="A186" s="9" t="s">
        <v>1619</v>
      </c>
      <c r="B186" s="9">
        <v>2</v>
      </c>
    </row>
    <row r="187" spans="1:2" s="270" customFormat="1" x14ac:dyDescent="0.25">
      <c r="A187" s="9" t="s">
        <v>1620</v>
      </c>
      <c r="B187" s="9">
        <v>2</v>
      </c>
    </row>
    <row r="188" spans="1:2" s="270" customFormat="1" x14ac:dyDescent="0.25">
      <c r="A188" s="9" t="s">
        <v>1621</v>
      </c>
      <c r="B188" s="9">
        <v>1</v>
      </c>
    </row>
    <row r="189" spans="1:2" s="270" customFormat="1" x14ac:dyDescent="0.25">
      <c r="A189" s="9" t="s">
        <v>1622</v>
      </c>
      <c r="B189" s="9">
        <v>1</v>
      </c>
    </row>
    <row r="192" spans="1:2" x14ac:dyDescent="0.25">
      <c r="A192" s="331" t="s">
        <v>1111</v>
      </c>
      <c r="B192" s="331"/>
    </row>
    <row r="193" spans="1:2" x14ac:dyDescent="0.25">
      <c r="A193" s="9" t="s">
        <v>1610</v>
      </c>
      <c r="B193" s="9" t="s">
        <v>1593</v>
      </c>
    </row>
    <row r="194" spans="1:2" x14ac:dyDescent="0.25">
      <c r="A194" s="9" t="s">
        <v>1611</v>
      </c>
      <c r="B194" s="9">
        <v>1</v>
      </c>
    </row>
    <row r="195" spans="1:2" x14ac:dyDescent="0.25">
      <c r="A195" s="9" t="s">
        <v>1525</v>
      </c>
      <c r="B195" s="9">
        <v>5</v>
      </c>
    </row>
    <row r="196" spans="1:2" x14ac:dyDescent="0.25">
      <c r="A196" s="9" t="s">
        <v>1612</v>
      </c>
      <c r="B196" s="9">
        <v>1</v>
      </c>
    </row>
    <row r="197" spans="1:2" x14ac:dyDescent="0.25">
      <c r="A197" s="9" t="s">
        <v>1613</v>
      </c>
      <c r="B197" s="9">
        <v>2</v>
      </c>
    </row>
    <row r="198" spans="1:2" x14ac:dyDescent="0.25">
      <c r="A198" s="9" t="s">
        <v>1615</v>
      </c>
      <c r="B198" s="9">
        <v>2</v>
      </c>
    </row>
    <row r="199" spans="1:2" x14ac:dyDescent="0.25">
      <c r="A199" s="9" t="s">
        <v>1616</v>
      </c>
      <c r="B199" s="9">
        <v>2</v>
      </c>
    </row>
    <row r="200" spans="1:2" x14ac:dyDescent="0.25">
      <c r="A200" s="9" t="s">
        <v>1618</v>
      </c>
      <c r="B200" s="9">
        <v>1</v>
      </c>
    </row>
    <row r="201" spans="1:2" x14ac:dyDescent="0.25">
      <c r="A201" s="9" t="s">
        <v>1620</v>
      </c>
      <c r="B201" s="9">
        <v>3</v>
      </c>
    </row>
    <row r="202" spans="1:2" x14ac:dyDescent="0.25">
      <c r="A202" s="9" t="s">
        <v>1623</v>
      </c>
      <c r="B202" s="9">
        <v>1</v>
      </c>
    </row>
    <row r="203" spans="1:2" x14ac:dyDescent="0.25">
      <c r="A203" s="9" t="s">
        <v>1624</v>
      </c>
      <c r="B203" s="9">
        <v>2</v>
      </c>
    </row>
    <row r="204" spans="1:2" x14ac:dyDescent="0.25">
      <c r="A204" s="9" t="s">
        <v>1625</v>
      </c>
      <c r="B204" s="9">
        <v>1</v>
      </c>
    </row>
    <row r="205" spans="1:2" x14ac:dyDescent="0.25">
      <c r="A205" s="9" t="s">
        <v>1626</v>
      </c>
      <c r="B205" s="9">
        <v>1</v>
      </c>
    </row>
  </sheetData>
  <mergeCells count="13">
    <mergeCell ref="A175:B175"/>
    <mergeCell ref="A192:B192"/>
    <mergeCell ref="K115:L115"/>
    <mergeCell ref="K102:L102"/>
    <mergeCell ref="K89:L89"/>
    <mergeCell ref="K73:L73"/>
    <mergeCell ref="A141:B141"/>
    <mergeCell ref="A25:A26"/>
    <mergeCell ref="A126:B126"/>
    <mergeCell ref="A111:B111"/>
    <mergeCell ref="A100:B100"/>
    <mergeCell ref="A89:B89"/>
    <mergeCell ref="A73:B7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workbookViewId="0">
      <selection activeCell="K40" sqref="K40"/>
    </sheetView>
  </sheetViews>
  <sheetFormatPr baseColWidth="10" defaultRowHeight="15" x14ac:dyDescent="0.25"/>
  <cols>
    <col min="1" max="1" width="22.42578125" customWidth="1"/>
    <col min="4" max="4" width="19" customWidth="1"/>
    <col min="8" max="9" width="29.7109375" customWidth="1"/>
  </cols>
  <sheetData>
    <row r="1" spans="1:9" ht="31.5" x14ac:dyDescent="0.5">
      <c r="A1" s="237" t="s">
        <v>1467</v>
      </c>
      <c r="D1" s="237" t="s">
        <v>1528</v>
      </c>
      <c r="H1" s="237" t="s">
        <v>1646</v>
      </c>
    </row>
    <row r="2" spans="1:9" ht="45" x14ac:dyDescent="0.25">
      <c r="A2" s="271" t="s">
        <v>1457</v>
      </c>
      <c r="B2" s="270"/>
      <c r="D2" s="271" t="s">
        <v>1640</v>
      </c>
      <c r="H2" s="272" t="s">
        <v>1647</v>
      </c>
      <c r="I2" s="272" t="s">
        <v>1497</v>
      </c>
    </row>
    <row r="3" spans="1:9" ht="26.25" x14ac:dyDescent="0.25">
      <c r="A3" s="337" t="s">
        <v>1627</v>
      </c>
      <c r="B3" s="337"/>
      <c r="D3" s="41" t="s">
        <v>1634</v>
      </c>
      <c r="E3" s="9" t="s">
        <v>367</v>
      </c>
      <c r="H3" s="247" t="s">
        <v>1485</v>
      </c>
      <c r="I3" s="272">
        <v>1</v>
      </c>
    </row>
    <row r="4" spans="1:9" ht="26.25" x14ac:dyDescent="0.25">
      <c r="A4" s="273" t="s">
        <v>1628</v>
      </c>
      <c r="B4" s="275">
        <v>8</v>
      </c>
      <c r="D4" s="6" t="s">
        <v>1637</v>
      </c>
      <c r="E4" s="9">
        <v>4</v>
      </c>
      <c r="H4" s="247" t="s">
        <v>1648</v>
      </c>
      <c r="I4" s="272">
        <v>2</v>
      </c>
    </row>
    <row r="5" spans="1:9" ht="30" x14ac:dyDescent="0.25">
      <c r="A5" s="273" t="s">
        <v>1631</v>
      </c>
      <c r="B5" s="275">
        <v>73</v>
      </c>
      <c r="D5" s="268" t="s">
        <v>1638</v>
      </c>
      <c r="E5" s="9">
        <f>14*5+15</f>
        <v>85</v>
      </c>
      <c r="H5" s="247" t="s">
        <v>1487</v>
      </c>
      <c r="I5" s="272">
        <v>3</v>
      </c>
    </row>
    <row r="6" spans="1:9" ht="26.25" x14ac:dyDescent="0.25">
      <c r="A6" s="273" t="s">
        <v>1632</v>
      </c>
      <c r="B6" s="275">
        <v>81</v>
      </c>
      <c r="D6" s="12" t="s">
        <v>1639</v>
      </c>
      <c r="E6" s="8">
        <v>90</v>
      </c>
      <c r="H6" s="247" t="s">
        <v>1495</v>
      </c>
      <c r="I6" s="272">
        <v>2</v>
      </c>
    </row>
    <row r="7" spans="1:9" x14ac:dyDescent="0.25">
      <c r="A7" s="269"/>
      <c r="B7" s="269"/>
      <c r="H7" s="247" t="s">
        <v>1456</v>
      </c>
      <c r="I7" s="272">
        <v>96</v>
      </c>
    </row>
    <row r="8" spans="1:9" x14ac:dyDescent="0.25">
      <c r="A8" s="269"/>
      <c r="B8" s="269"/>
    </row>
    <row r="9" spans="1:9" x14ac:dyDescent="0.25">
      <c r="A9" s="269"/>
      <c r="B9" s="269"/>
    </row>
    <row r="10" spans="1:9" x14ac:dyDescent="0.25">
      <c r="A10" s="269"/>
      <c r="B10" s="269"/>
      <c r="D10" t="s">
        <v>1537</v>
      </c>
    </row>
    <row r="11" spans="1:9" x14ac:dyDescent="0.25">
      <c r="A11" s="269"/>
      <c r="B11" s="269"/>
      <c r="D11" s="9" t="s">
        <v>1634</v>
      </c>
      <c r="E11" s="9" t="s">
        <v>367</v>
      </c>
      <c r="H11" s="272" t="s">
        <v>1647</v>
      </c>
      <c r="I11" s="9" t="s">
        <v>1649</v>
      </c>
    </row>
    <row r="12" spans="1:9" ht="26.25" x14ac:dyDescent="0.25">
      <c r="A12" s="271" t="s">
        <v>1633</v>
      </c>
      <c r="B12" s="271"/>
      <c r="D12" s="9" t="s">
        <v>1641</v>
      </c>
      <c r="E12" s="9">
        <v>1</v>
      </c>
      <c r="H12" s="247" t="s">
        <v>1485</v>
      </c>
      <c r="I12" s="272">
        <v>0</v>
      </c>
    </row>
    <row r="13" spans="1:9" ht="26.25" x14ac:dyDescent="0.25">
      <c r="A13" s="276" t="s">
        <v>1627</v>
      </c>
      <c r="B13" s="277"/>
      <c r="D13" s="9" t="s">
        <v>1642</v>
      </c>
      <c r="E13" s="9">
        <f>18+15+17+15+16</f>
        <v>81</v>
      </c>
      <c r="H13" s="247" t="s">
        <v>1648</v>
      </c>
      <c r="I13" s="272">
        <v>1</v>
      </c>
    </row>
    <row r="14" spans="1:9" ht="26.25" x14ac:dyDescent="0.25">
      <c r="A14" s="274" t="s">
        <v>1628</v>
      </c>
      <c r="B14" s="275">
        <v>12</v>
      </c>
      <c r="D14" s="9" t="s">
        <v>1639</v>
      </c>
      <c r="E14" s="9">
        <v>82</v>
      </c>
      <c r="H14" s="247" t="s">
        <v>1487</v>
      </c>
      <c r="I14" s="272">
        <v>1</v>
      </c>
    </row>
    <row r="15" spans="1:9" ht="26.25" x14ac:dyDescent="0.25">
      <c r="A15" s="274" t="s">
        <v>1629</v>
      </c>
      <c r="B15" s="275">
        <v>57</v>
      </c>
      <c r="H15" s="247" t="s">
        <v>1495</v>
      </c>
      <c r="I15" s="272">
        <v>6</v>
      </c>
    </row>
    <row r="16" spans="1:9" x14ac:dyDescent="0.25">
      <c r="A16" s="274" t="s">
        <v>1630</v>
      </c>
      <c r="B16" s="275">
        <v>69</v>
      </c>
      <c r="H16" s="247" t="s">
        <v>1456</v>
      </c>
      <c r="I16" s="272">
        <v>105</v>
      </c>
    </row>
    <row r="17" spans="1:9" x14ac:dyDescent="0.25">
      <c r="A17" s="269"/>
      <c r="B17" s="269"/>
    </row>
    <row r="18" spans="1:9" x14ac:dyDescent="0.25">
      <c r="A18" s="269"/>
      <c r="B18" s="269"/>
      <c r="D18" t="s">
        <v>1063</v>
      </c>
    </row>
    <row r="19" spans="1:9" x14ac:dyDescent="0.25">
      <c r="A19" s="269"/>
      <c r="B19" s="269"/>
      <c r="D19" s="9" t="s">
        <v>1634</v>
      </c>
      <c r="E19" s="9" t="s">
        <v>367</v>
      </c>
    </row>
    <row r="20" spans="1:9" x14ac:dyDescent="0.25">
      <c r="A20" s="269"/>
      <c r="B20" s="269"/>
      <c r="D20" s="9" t="s">
        <v>1628</v>
      </c>
      <c r="E20" s="9">
        <v>1</v>
      </c>
      <c r="H20" s="272" t="s">
        <v>1647</v>
      </c>
      <c r="I20" s="9" t="s">
        <v>1499</v>
      </c>
    </row>
    <row r="21" spans="1:9" ht="26.25" x14ac:dyDescent="0.25">
      <c r="A21" s="269"/>
      <c r="B21" s="269"/>
      <c r="D21" s="9" t="s">
        <v>1642</v>
      </c>
      <c r="E21" s="9">
        <f>14+15+14+15+15</f>
        <v>73</v>
      </c>
      <c r="H21" s="247" t="s">
        <v>1485</v>
      </c>
      <c r="I21" s="272">
        <v>3</v>
      </c>
    </row>
    <row r="22" spans="1:9" ht="26.25" x14ac:dyDescent="0.25">
      <c r="A22" s="269"/>
      <c r="B22" s="269"/>
      <c r="D22" s="9" t="s">
        <v>1639</v>
      </c>
      <c r="E22" s="9">
        <v>74</v>
      </c>
      <c r="H22" s="247" t="s">
        <v>1648</v>
      </c>
      <c r="I22" s="272">
        <v>3</v>
      </c>
    </row>
    <row r="23" spans="1:9" ht="26.25" x14ac:dyDescent="0.25">
      <c r="A23" s="270" t="s">
        <v>1461</v>
      </c>
      <c r="B23" s="270"/>
      <c r="H23" s="247" t="s">
        <v>1487</v>
      </c>
      <c r="I23" s="272">
        <v>3</v>
      </c>
    </row>
    <row r="24" spans="1:9" ht="27" x14ac:dyDescent="0.3">
      <c r="A24" s="336" t="s">
        <v>1634</v>
      </c>
      <c r="B24" s="336"/>
      <c r="H24" s="247" t="s">
        <v>1495</v>
      </c>
      <c r="I24" s="272">
        <v>1</v>
      </c>
    </row>
    <row r="25" spans="1:9" ht="16.5" x14ac:dyDescent="0.3">
      <c r="A25" s="278" t="s">
        <v>1628</v>
      </c>
      <c r="B25" s="275">
        <v>8</v>
      </c>
      <c r="H25" s="247" t="s">
        <v>1456</v>
      </c>
      <c r="I25" s="272">
        <v>102</v>
      </c>
    </row>
    <row r="26" spans="1:9" ht="16.5" x14ac:dyDescent="0.3">
      <c r="A26" s="278" t="s">
        <v>1635</v>
      </c>
      <c r="B26" s="275">
        <v>78</v>
      </c>
    </row>
    <row r="27" spans="1:9" x14ac:dyDescent="0.25">
      <c r="A27" s="279" t="s">
        <v>1630</v>
      </c>
      <c r="B27" s="275">
        <v>86</v>
      </c>
      <c r="D27" t="s">
        <v>1111</v>
      </c>
    </row>
    <row r="28" spans="1:9" x14ac:dyDescent="0.25">
      <c r="A28" s="269"/>
      <c r="B28" s="269"/>
      <c r="D28" s="9" t="s">
        <v>1634</v>
      </c>
      <c r="E28" s="9" t="s">
        <v>367</v>
      </c>
      <c r="F28" s="9" t="s">
        <v>1643</v>
      </c>
    </row>
    <row r="29" spans="1:9" x14ac:dyDescent="0.25">
      <c r="A29" s="269"/>
      <c r="B29" s="269"/>
      <c r="D29" s="9" t="s">
        <v>1637</v>
      </c>
      <c r="E29" s="9">
        <v>1</v>
      </c>
      <c r="F29" s="9">
        <v>1</v>
      </c>
      <c r="H29" s="272" t="s">
        <v>1647</v>
      </c>
      <c r="I29" s="9" t="s">
        <v>1650</v>
      </c>
    </row>
    <row r="30" spans="1:9" ht="26.25" x14ac:dyDescent="0.25">
      <c r="A30" s="269"/>
      <c r="B30" s="269"/>
      <c r="D30" s="13" t="s">
        <v>1644</v>
      </c>
      <c r="E30" s="9">
        <v>5</v>
      </c>
      <c r="F30" s="9">
        <v>2</v>
      </c>
      <c r="H30" s="247" t="s">
        <v>1485</v>
      </c>
      <c r="I30" s="272">
        <v>0</v>
      </c>
    </row>
    <row r="31" spans="1:9" ht="26.25" x14ac:dyDescent="0.25">
      <c r="A31" s="269"/>
      <c r="B31" s="269"/>
      <c r="D31" s="9" t="s">
        <v>1645</v>
      </c>
      <c r="E31" s="9">
        <f>11+14+16+16+17</f>
        <v>74</v>
      </c>
      <c r="F31" s="9">
        <v>37</v>
      </c>
      <c r="H31" s="247" t="s">
        <v>1648</v>
      </c>
      <c r="I31" s="272">
        <v>4</v>
      </c>
    </row>
    <row r="32" spans="1:9" ht="26.25" x14ac:dyDescent="0.25">
      <c r="A32" s="269"/>
      <c r="B32" s="269"/>
      <c r="D32" s="9" t="s">
        <v>1639</v>
      </c>
      <c r="E32" s="9">
        <f>11+15+16+16+17</f>
        <v>75</v>
      </c>
      <c r="F32" s="9">
        <f>8*5</f>
        <v>40</v>
      </c>
      <c r="H32" s="247" t="s">
        <v>1487</v>
      </c>
      <c r="I32" s="272">
        <v>2</v>
      </c>
    </row>
    <row r="33" spans="1:9" ht="26.25" x14ac:dyDescent="0.25">
      <c r="A33" s="269"/>
      <c r="B33" s="269"/>
      <c r="H33" s="247" t="s">
        <v>1495</v>
      </c>
      <c r="I33" s="272">
        <v>0</v>
      </c>
    </row>
    <row r="34" spans="1:9" x14ac:dyDescent="0.25">
      <c r="A34" s="269"/>
      <c r="B34" s="269"/>
      <c r="H34" s="247" t="s">
        <v>1456</v>
      </c>
      <c r="I34" s="272">
        <v>91</v>
      </c>
    </row>
    <row r="35" spans="1:9" x14ac:dyDescent="0.25">
      <c r="A35" s="271" t="s">
        <v>1636</v>
      </c>
      <c r="B35" s="270"/>
    </row>
    <row r="36" spans="1:9" ht="16.5" x14ac:dyDescent="0.3">
      <c r="A36" s="336" t="s">
        <v>1634</v>
      </c>
      <c r="B36" s="336"/>
    </row>
    <row r="37" spans="1:9" ht="16.5" x14ac:dyDescent="0.3">
      <c r="A37" s="278" t="s">
        <v>1628</v>
      </c>
      <c r="B37" s="275">
        <v>2</v>
      </c>
    </row>
    <row r="38" spans="1:9" ht="16.5" x14ac:dyDescent="0.3">
      <c r="A38" s="278" t="s">
        <v>1635</v>
      </c>
      <c r="B38" s="275">
        <v>76</v>
      </c>
    </row>
    <row r="39" spans="1:9" x14ac:dyDescent="0.25">
      <c r="A39" s="279" t="s">
        <v>1630</v>
      </c>
      <c r="B39" s="275">
        <v>92</v>
      </c>
      <c r="H39" s="272" t="s">
        <v>1647</v>
      </c>
      <c r="I39" s="9" t="s">
        <v>1500</v>
      </c>
    </row>
    <row r="40" spans="1:9" ht="26.25" x14ac:dyDescent="0.25">
      <c r="A40" s="269"/>
      <c r="B40" s="269"/>
      <c r="H40" s="247" t="s">
        <v>1485</v>
      </c>
      <c r="I40" s="272">
        <v>3</v>
      </c>
    </row>
    <row r="41" spans="1:9" ht="26.25" x14ac:dyDescent="0.25">
      <c r="A41" s="269"/>
      <c r="B41" s="269"/>
      <c r="H41" s="247" t="s">
        <v>1648</v>
      </c>
      <c r="I41" s="272">
        <v>5</v>
      </c>
    </row>
    <row r="42" spans="1:9" ht="26.25" x14ac:dyDescent="0.25">
      <c r="A42" s="269"/>
      <c r="B42" s="269"/>
      <c r="H42" s="247" t="s">
        <v>1487</v>
      </c>
      <c r="I42" s="272">
        <v>0</v>
      </c>
    </row>
    <row r="43" spans="1:9" ht="26.25" x14ac:dyDescent="0.25">
      <c r="A43" s="269"/>
      <c r="B43" s="269"/>
      <c r="H43" s="247" t="s">
        <v>1495</v>
      </c>
      <c r="I43" s="272">
        <v>2</v>
      </c>
    </row>
    <row r="44" spans="1:9" x14ac:dyDescent="0.25">
      <c r="A44" s="269"/>
      <c r="B44" s="269"/>
      <c r="H44" s="247" t="s">
        <v>1456</v>
      </c>
      <c r="I44" s="272">
        <v>107</v>
      </c>
    </row>
    <row r="45" spans="1:9" x14ac:dyDescent="0.25">
      <c r="A45" s="269"/>
      <c r="B45" s="269"/>
    </row>
    <row r="46" spans="1:9" x14ac:dyDescent="0.25">
      <c r="A46" s="271" t="s">
        <v>1463</v>
      </c>
      <c r="B46" s="270"/>
    </row>
    <row r="47" spans="1:9" ht="16.5" x14ac:dyDescent="0.3">
      <c r="A47" s="336" t="s">
        <v>1634</v>
      </c>
      <c r="B47" s="336"/>
    </row>
    <row r="48" spans="1:9" ht="16.5" x14ac:dyDescent="0.3">
      <c r="A48" s="278" t="s">
        <v>1628</v>
      </c>
      <c r="B48" s="272">
        <v>7</v>
      </c>
    </row>
    <row r="49" spans="1:2" ht="16.5" x14ac:dyDescent="0.3">
      <c r="A49" s="278" t="s">
        <v>1635</v>
      </c>
      <c r="B49" s="272">
        <v>82</v>
      </c>
    </row>
    <row r="50" spans="1:2" x14ac:dyDescent="0.25">
      <c r="A50" s="279" t="s">
        <v>1630</v>
      </c>
      <c r="B50" s="272">
        <v>89</v>
      </c>
    </row>
  </sheetData>
  <mergeCells count="4">
    <mergeCell ref="A24:B24"/>
    <mergeCell ref="A36:B36"/>
    <mergeCell ref="A47:B47"/>
    <mergeCell ref="A3:B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B19" sqref="B19"/>
    </sheetView>
  </sheetViews>
  <sheetFormatPr baseColWidth="10" defaultRowHeight="15" x14ac:dyDescent="0.25"/>
  <cols>
    <col min="1" max="1" width="26.140625" customWidth="1"/>
  </cols>
  <sheetData>
    <row r="1" spans="1:2" x14ac:dyDescent="0.25">
      <c r="A1" t="s">
        <v>1525</v>
      </c>
      <c r="B1">
        <v>30</v>
      </c>
    </row>
    <row r="2" spans="1:2" x14ac:dyDescent="0.25">
      <c r="A2" t="s">
        <v>1518</v>
      </c>
      <c r="B2">
        <v>37</v>
      </c>
    </row>
    <row r="3" spans="1:2" x14ac:dyDescent="0.25">
      <c r="A3" t="s">
        <v>1526</v>
      </c>
      <c r="B3">
        <v>27</v>
      </c>
    </row>
    <row r="4" spans="1:2" x14ac:dyDescent="0.25">
      <c r="A4" t="s">
        <v>1620</v>
      </c>
      <c r="B4">
        <v>15</v>
      </c>
    </row>
    <row r="5" spans="1:2" x14ac:dyDescent="0.25">
      <c r="A5" t="s">
        <v>1654</v>
      </c>
      <c r="B5">
        <v>5</v>
      </c>
    </row>
    <row r="6" spans="1:2" x14ac:dyDescent="0.25">
      <c r="A6" t="s">
        <v>1655</v>
      </c>
      <c r="B6">
        <v>12</v>
      </c>
    </row>
    <row r="7" spans="1:2" x14ac:dyDescent="0.25">
      <c r="A7" t="s">
        <v>1527</v>
      </c>
      <c r="B7">
        <v>19</v>
      </c>
    </row>
    <row r="9" spans="1:2" x14ac:dyDescent="0.25">
      <c r="A9" t="s">
        <v>1656</v>
      </c>
      <c r="B9">
        <v>3</v>
      </c>
    </row>
    <row r="10" spans="1:2" x14ac:dyDescent="0.25">
      <c r="A10" t="s">
        <v>1660</v>
      </c>
      <c r="B10">
        <v>1</v>
      </c>
    </row>
    <row r="11" spans="1:2" x14ac:dyDescent="0.25">
      <c r="A11" t="s">
        <v>1657</v>
      </c>
      <c r="B11">
        <v>5</v>
      </c>
    </row>
    <row r="12" spans="1:2" x14ac:dyDescent="0.25">
      <c r="A12" t="s">
        <v>1658</v>
      </c>
      <c r="B12">
        <v>1</v>
      </c>
    </row>
    <row r="13" spans="1:2" x14ac:dyDescent="0.25">
      <c r="A13" t="s">
        <v>1659</v>
      </c>
      <c r="B13">
        <v>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Columnas y columnistas</vt:lpstr>
      <vt:lpstr>Incidencias</vt:lpstr>
      <vt:lpstr>Actores políticos</vt:lpstr>
      <vt:lpstr>Primeras planas</vt:lpstr>
      <vt:lpstr>Actores p.(todos los diarios)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Tita</dc:creator>
  <cp:lastModifiedBy>Tita</cp:lastModifiedBy>
  <dcterms:created xsi:type="dcterms:W3CDTF">2017-11-11T19:15:28Z</dcterms:created>
  <dcterms:modified xsi:type="dcterms:W3CDTF">2017-11-14T03:04:38Z</dcterms:modified>
</cp:coreProperties>
</file>