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el\OneDrive\Documentos\Her directore\Academia\Observatorio electoral\productos\bases de datos candidaturas 2018\"/>
    </mc:Choice>
  </mc:AlternateContent>
  <bookViews>
    <workbookView xWindow="0" yWindow="0" windowWidth="17105" windowHeight="5409" activeTab="1"/>
  </bookViews>
  <sheets>
    <sheet name="hor y transv" sheetId="1" r:id="rId1"/>
    <sheet name="sustantiva" sheetId="3" r:id="rId2"/>
    <sheet name="Fuentes" sheetId="2" r:id="rId3"/>
  </sheets>
  <definedNames>
    <definedName name="_xlnm._FilterDatabase" localSheetId="0" hidden="1">'hor y transv'!$A$1:$Z$126</definedName>
    <definedName name="_xlnm._FilterDatabase" localSheetId="1" hidden="1">sustantiva!$A$1:$X$126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6" i="1" l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Z127" i="1"/>
  <c r="Y127" i="1"/>
  <c r="D2" i="1"/>
  <c r="F2" i="1"/>
  <c r="H2" i="1"/>
  <c r="H127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7" i="1"/>
  <c r="F4" i="1"/>
  <c r="F5" i="1"/>
  <c r="F6" i="1"/>
  <c r="F3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<sst xmlns="http://schemas.openxmlformats.org/spreadsheetml/2006/main" count="2869" uniqueCount="311">
  <si>
    <t>Municipio</t>
  </si>
  <si>
    <t>Hombres</t>
  </si>
  <si>
    <t>Mujeres</t>
  </si>
  <si>
    <t>dto</t>
  </si>
  <si>
    <t>% H</t>
  </si>
  <si>
    <t>% M</t>
  </si>
  <si>
    <t>Total</t>
  </si>
  <si>
    <t>Acatic</t>
  </si>
  <si>
    <t>Acatlán de Juárez</t>
  </si>
  <si>
    <t>Ahualulco de Mercado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</si>
  <si>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</si>
  <si>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</si>
  <si>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</si>
  <si>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</si>
  <si>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</si>
  <si>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</si>
  <si>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</si>
  <si>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</si>
  <si>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</si>
  <si>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Amacueca</t>
  </si>
  <si>
    <t>Ayotlán</t>
  </si>
  <si>
    <t>Ayutla</t>
  </si>
  <si>
    <t>Bolaños</t>
  </si>
  <si>
    <t>Cabo Corrientes</t>
  </si>
  <si>
    <t>Casimiro Castillo</t>
  </si>
  <si>
    <t>Chapala</t>
  </si>
  <si>
    <t>Chiquilistlán</t>
  </si>
  <si>
    <t>Cihuatlán</t>
  </si>
  <si>
    <t>Cocula</t>
  </si>
  <si>
    <t>Colotlán</t>
  </si>
  <si>
    <t>Concepción de Buenos Aires</t>
  </si>
  <si>
    <t>Cuautitlán de García Barragán</t>
  </si>
  <si>
    <t>Cuquío</t>
  </si>
  <si>
    <t>Degollado</t>
  </si>
  <si>
    <t>El Arenal</t>
  </si>
  <si>
    <t>El Grullo</t>
  </si>
  <si>
    <t>El Limón</t>
  </si>
  <si>
    <t>El Salto</t>
  </si>
  <si>
    <t>Encarnación de Díaz</t>
  </si>
  <si>
    <t>Etzatlán</t>
  </si>
  <si>
    <t>Gómez Farías</t>
  </si>
  <si>
    <t>Guadalajara</t>
  </si>
  <si>
    <t>Hostotipaquillo</t>
  </si>
  <si>
    <t>Huejúcar</t>
  </si>
  <si>
    <t>Huejuquilla el Alto</t>
  </si>
  <si>
    <t>Ixtlahuacán de los Membrillos</t>
  </si>
  <si>
    <t>San Juanito de Escobedo</t>
  </si>
  <si>
    <t>La Barca</t>
  </si>
  <si>
    <t>Zapotlán el Grande</t>
  </si>
  <si>
    <t>La Huerta</t>
  </si>
  <si>
    <t>Ixtlahuacán del Río</t>
  </si>
  <si>
    <t>Jalostotitlán</t>
  </si>
  <si>
    <t>Jamay</t>
  </si>
  <si>
    <t>Jesús María</t>
  </si>
  <si>
    <t>Jilotlán de los Dolores</t>
  </si>
  <si>
    <t>Jocotepec</t>
  </si>
  <si>
    <t>Juanacatlán</t>
  </si>
  <si>
    <t>Juchitlán</t>
  </si>
  <si>
    <t>Lagos de Moreno</t>
  </si>
  <si>
    <t>Magdalena</t>
  </si>
  <si>
    <t>Santa María del Oro</t>
  </si>
  <si>
    <t>La Manzanilla de la Paz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</si>
  <si>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</si>
  <si>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</si>
  <si>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</si>
  <si>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</si>
  <si>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</si>
  <si>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</si>
  <si>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</si>
  <si>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</si>
  <si>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</si>
  <si>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</si>
  <si>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Villa Purificación</t>
  </si>
  <si>
    <t>Quitupan</t>
  </si>
  <si>
    <t>San Diego de Alejandría</t>
  </si>
  <si>
    <t>San Juan de los Lagos</t>
  </si>
  <si>
    <t>San Julián</t>
  </si>
  <si>
    <t>San Marcos</t>
  </si>
  <si>
    <t>San Martín Hidalgo</t>
  </si>
  <si>
    <t>San Miguel el Alto</t>
  </si>
  <si>
    <t>San Sebastián del Oeste</t>
  </si>
  <si>
    <t>Santa María de los Ángeles</t>
  </si>
  <si>
    <t>Sayula</t>
  </si>
  <si>
    <t>Tala</t>
  </si>
  <si>
    <t>Talpa de Allende</t>
  </si>
  <si>
    <t>Tamazula de Gordiano</t>
  </si>
  <si>
    <t>Tapalpa</t>
  </si>
  <si>
    <t>Tecalitlán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</si>
  <si>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</si>
  <si>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</si>
  <si>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</si>
  <si>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</si>
  <si>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</si>
  <si>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</si>
  <si>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</si>
  <si>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</si>
  <si>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</si>
  <si>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</si>
  <si>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</si>
  <si>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Tonalá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</si>
  <si>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</si>
  <si>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</si>
  <si>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</si>
  <si>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</si>
  <si>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</si>
  <si>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</si>
  <si>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</si>
  <si>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</si>
  <si>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</si>
  <si>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</si>
  <si>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</si>
  <si>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San Gabriel</t>
  </si>
  <si>
    <t>Villa Corona</t>
  </si>
  <si>
    <t>Villa Guerrero</t>
  </si>
  <si>
    <t>Villa Hidalgo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</si>
  <si>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</si>
  <si>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</si>
  <si>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</si>
  <si>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</si>
  <si>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</si>
  <si>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</si>
  <si>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Zapotlanejo</t>
  </si>
  <si>
    <t>San Ignacio Cerro Gordo</t>
  </si>
  <si>
    <t>% Pob Est</t>
  </si>
  <si>
    <t>Población total 2015</t>
  </si>
  <si>
    <t>Dato</t>
  </si>
  <si>
    <t>Fuente</t>
  </si>
  <si>
    <t>Disponible en</t>
  </si>
  <si>
    <t>Información de Población Total Estatal y por municipio</t>
  </si>
  <si>
    <t>Instituto de Información Estadística y Geográfica del Estado de Jalisco</t>
  </si>
  <si>
    <t>http://indicadoresmunicipales.jalisco.gob.mx:8001/cobdem/resultados.jsp?Backconstem=16&amp;Backidhecho=16&amp;constembd=1240&amp;consultaGuardada=true&amp;ocultaModificar=true&amp;tipoVista=4&amp;idConsulta=350&amp;showMostrarMod=undefined&amp;showMapa=undefined&amp;showGeoreferencia=undefined&amp;capaGeo=undefined&amp;extent=undefined</t>
  </si>
  <si>
    <t>PAN</t>
  </si>
  <si>
    <t>PRI</t>
  </si>
  <si>
    <t>PRD</t>
  </si>
  <si>
    <t>PT</t>
  </si>
  <si>
    <t>PVEM</t>
  </si>
  <si>
    <t>PANAL</t>
  </si>
  <si>
    <t>PMC</t>
  </si>
  <si>
    <t>PES</t>
  </si>
  <si>
    <t>MORENA</t>
  </si>
  <si>
    <t>Techaluta de Montenegro *</t>
  </si>
  <si>
    <t>San Pedro Tlaquepaque</t>
  </si>
  <si>
    <t>PAN-PRD-PMC</t>
  </si>
  <si>
    <t>MORENA-PT-PES</t>
  </si>
  <si>
    <t>H</t>
  </si>
  <si>
    <t>M</t>
  </si>
  <si>
    <t>Ind 1</t>
  </si>
  <si>
    <t>Ind 2</t>
  </si>
  <si>
    <t>Candidatos a munícipes Jalisco 2018</t>
  </si>
  <si>
    <t>Instituto Electoral y de Participación Ciudadana del Estado de Jalisco</t>
  </si>
  <si>
    <t>Cañadas de Obregón</t>
  </si>
  <si>
    <t>Chimaltitán</t>
  </si>
  <si>
    <t>Cuautla</t>
  </si>
  <si>
    <t>Ejutla</t>
  </si>
  <si>
    <t>Guachinango</t>
  </si>
  <si>
    <t>M*</t>
  </si>
  <si>
    <t>Ind 3</t>
  </si>
  <si>
    <t>Ind 4</t>
  </si>
  <si>
    <t>Ind 5</t>
  </si>
  <si>
    <t>San Martín de Bolaños</t>
  </si>
  <si>
    <t>San Cristóbal de la Barranca</t>
  </si>
  <si>
    <t>H*</t>
  </si>
  <si>
    <t>*</t>
  </si>
  <si>
    <t>http://www.iepcjalisco.org.mx/sites/default/files/sesiones-de-consejo/consejo%20general/2018-04-20/p27iepc-acg-077-2018partidomovimientociudadano.pdf</t>
  </si>
  <si>
    <t>Candidatos a munícipes PRD. Jalisco 2018</t>
  </si>
  <si>
    <t>http://www.iepcjalisco.org.mx/sites/default/files/sesiones-de-consejo/consejo%20general/2018-04-20/p25iepc-acg-075-2018partidodelarevoluciondemocratica.pdf</t>
  </si>
  <si>
    <t>http://www.iepcjalisco.org.mx/sites/default/files/sesiones-de-consejo/consejo%20general/2018-05-04/p8iepc-acg-114-18.pdf</t>
  </si>
  <si>
    <t>Sustitución candidatos munícipes MORENA</t>
  </si>
  <si>
    <t>http://www.iepcjalisco.org.mx/sites/default/files/sesiones-de-consejo/consejo%20general/2018-05-07/p5iepc-acg-118-2018b.pdf</t>
  </si>
  <si>
    <t>Sustitución candidatos munícipes PRI, PRD.</t>
  </si>
  <si>
    <t>Candidatos a munícipes PMC.</t>
  </si>
  <si>
    <t>http://www.iepcjalisco.org.mx/sites/default/files/sesiones-de-consejo/consejo%20general/2018-05-07/p6iepc-acg-119-2018.pdf</t>
  </si>
  <si>
    <t>Sustitución candidatos munícipes Jalisco al Frente</t>
  </si>
  <si>
    <t>http://www.iepcjalisco.org.mx/sites/default/files/sesiones-de-consejo/consejo%20general/2018-05-09/p3iepc-acg-121-2018.pdf</t>
  </si>
  <si>
    <t>Sustitución candidatos munícipes PRI.</t>
  </si>
  <si>
    <t>www.iepcjalisco.org.mx/sites/default/files/sesiones-de-consejo/consejo%20general/2018-05-23/p8iepc-acg-140-2018.pdf</t>
  </si>
  <si>
    <t>http://www.iepcjalisco.org.mx/sites/default/files/sesiones-de-consejo/consejo%20general/2018-05-23/p11iepc-acg-143-2018.pdf</t>
  </si>
  <si>
    <t>Registro de planilla por orden del Tribunal. PVEM.</t>
  </si>
  <si>
    <t>Modificación Planilla Villa Hidalgo PES</t>
  </si>
  <si>
    <t>http://www.iepcjalisco.org.mx/sites/default/files/sesiones-de-consejo/consejo%20general/2018-05-23/p12iepc-acg-144-2018.pdf</t>
  </si>
  <si>
    <t>Negativa registro Coalición Juntos Haremos Historia, Tolimán, por disposición del tribunal</t>
  </si>
  <si>
    <t>http://www.iepcjalisco.org.mx/sites/default/files/sesiones-de-consejo/consejo%20general/2018-05-23/p16iepc-acg-147-2018.pdf</t>
  </si>
  <si>
    <t>Negativa registro Coalición Juntos Haremos Historia, Atoyac, Tapalpa por disposición del tribunal</t>
  </si>
  <si>
    <t>http://www.iepcjalisco.org.mx/sites/default/files/sesiones-de-consejo/consejo%20general/2018-05-29/p6iepc-acg-158-2018.pdf</t>
  </si>
  <si>
    <t>Sustitución candidatos Coalición Juntos Haremos Historia, Tomatlán, por disposición del tribunal</t>
  </si>
  <si>
    <t>http://www.iepcjalisco.org.mx/sites/default/files/sesiones-de-consejo/consejo%20general/2018-05-31/p4iepc-acg-162-2018.pdf</t>
  </si>
  <si>
    <t>Sustitución candidatos PRI, Jesús María y Villa Corona, por disposición del tribunal</t>
  </si>
  <si>
    <t>CABO CORRIENTES</t>
  </si>
  <si>
    <t>PIHUAMO</t>
  </si>
  <si>
    <t>SAN SEBASTIAN DEL OESTE</t>
  </si>
  <si>
    <t>CUAUTLA</t>
  </si>
  <si>
    <t>ENCARNACIÓN DE DÍAZ</t>
  </si>
  <si>
    <t>SAN CRISTOBAL DE LA BARRANCA</t>
  </si>
  <si>
    <t>TEOCUITATLÁN DE CORONA</t>
  </si>
  <si>
    <t>VALLE DE JUÁREZ</t>
  </si>
  <si>
    <t>TECOLOTLÁN</t>
  </si>
  <si>
    <t>TENAMAXTLÁN</t>
  </si>
  <si>
    <t>CHIMALTITÁN</t>
  </si>
  <si>
    <t>UNIÓN DE SAN ANTONIO</t>
  </si>
  <si>
    <t>DEGOLLADO</t>
  </si>
  <si>
    <t>SAN MARTÍN DE BOLAÑOS</t>
  </si>
  <si>
    <t>HUEJUQUILLA EL ALTO</t>
  </si>
  <si>
    <t>TONAYA</t>
  </si>
  <si>
    <t>CUAUTITLÁN DE GARCÍA BARRAGÁN</t>
  </si>
  <si>
    <t>SANTA MARÍA DEL ORO</t>
  </si>
  <si>
    <t>VILLA GUERRERO</t>
  </si>
  <si>
    <t>SAN DIEGO DE ALEJANDRÍA</t>
  </si>
  <si>
    <t>SAN JUAN DE LOS LAGOS</t>
  </si>
  <si>
    <t>TALPA DE ALLENDE</t>
  </si>
  <si>
    <t>COLOTLÁN</t>
  </si>
  <si>
    <t>JESÚS MARIA</t>
  </si>
  <si>
    <t>QUITUPAN</t>
  </si>
  <si>
    <t>JALOSTOTITLÁN</t>
  </si>
  <si>
    <t>TEUCHITLÁN</t>
  </si>
  <si>
    <t>SAN MIGUEL EL ALTO</t>
  </si>
  <si>
    <t>SANTA MARIA DE LOS ÁNGELES</t>
  </si>
  <si>
    <t>MEXTICACÁN</t>
  </si>
  <si>
    <t>AYUTLA</t>
  </si>
  <si>
    <t>CAÑADAS DE OBREGÓN</t>
  </si>
  <si>
    <t>TUXCACUESCO</t>
  </si>
  <si>
    <t>SAN JULIÁN</t>
  </si>
  <si>
    <t>VILLA PURIFICACIÓN</t>
  </si>
  <si>
    <t>TOTOTLÁN</t>
  </si>
  <si>
    <t>MEZQUITIC</t>
  </si>
  <si>
    <t>VALLE DE GUADALUPE</t>
  </si>
  <si>
    <t>TEOCALTICHE</t>
  </si>
  <si>
    <t>VILLA HIDALGO</t>
  </si>
  <si>
    <t>ETZATLÁN</t>
  </si>
  <si>
    <t>TONILA</t>
  </si>
  <si>
    <t>TOTATICHE</t>
  </si>
  <si>
    <t>BOLAÑOS</t>
  </si>
  <si>
    <t>MANZANILLA DE LA PAZ</t>
  </si>
  <si>
    <t>ZAPOTITLÁN DE VADILLO</t>
  </si>
  <si>
    <t>MAGDALENA</t>
  </si>
  <si>
    <t>HUEJÚCAR</t>
  </si>
  <si>
    <t>LA HUERTA</t>
  </si>
  <si>
    <t>TEQUILA</t>
  </si>
  <si>
    <t>EL ARENAL</t>
  </si>
  <si>
    <t>EL GRULLO</t>
  </si>
  <si>
    <t>YAHUALICA DE GONZÁLEZ GALLO</t>
  </si>
  <si>
    <t>JAMAY</t>
  </si>
  <si>
    <t>JUCHITLÁN</t>
  </si>
  <si>
    <t>TAMAZULA DE GORDIANO</t>
  </si>
  <si>
    <t>CHAPALA</t>
  </si>
  <si>
    <t>JOCOTEPEC</t>
  </si>
  <si>
    <t>CONCEPCION DE BUENOS AIRES</t>
  </si>
  <si>
    <t>SAN IGNACIO CERRO GORDO</t>
  </si>
  <si>
    <t>SAN JUANITO DE ESCOBEDO</t>
  </si>
  <si>
    <t>TUXCUECA</t>
  </si>
  <si>
    <t>LA BARCA</t>
  </si>
  <si>
    <t>SAN MARCOS</t>
  </si>
  <si>
    <t>TEPATITLÁN DE MORELOS</t>
  </si>
  <si>
    <t>ZAPOTLÁN DEL REY</t>
  </si>
  <si>
    <t>LAGOS DE MORENO</t>
  </si>
  <si>
    <t>JUANACATLÁN</t>
  </si>
  <si>
    <t>TECALITLÁN</t>
  </si>
  <si>
    <t>TECHALUTA DE MONTENEGRO</t>
  </si>
  <si>
    <t>TALA</t>
  </si>
  <si>
    <t>VILLA CORONA</t>
  </si>
  <si>
    <t>PUERTO VALLARTA</t>
  </si>
  <si>
    <t>EL SALTO</t>
  </si>
  <si>
    <t>HOSTOTIPAQUILLO</t>
  </si>
  <si>
    <t>EJUTLA</t>
  </si>
  <si>
    <t>AYOTLÁN</t>
  </si>
  <si>
    <t>SAN GABRIEL</t>
  </si>
  <si>
    <t>COCULA</t>
  </si>
  <si>
    <t>TONALÁ ***</t>
  </si>
  <si>
    <t>ZAPOTILTIC</t>
  </si>
  <si>
    <t>ZAPOTLÁN EL GRANDE</t>
  </si>
  <si>
    <t>ZAPOPAN ***</t>
  </si>
  <si>
    <t>SAN MARTÍN HIDALGO</t>
  </si>
  <si>
    <t>CHIQUILISTLÁN</t>
  </si>
  <si>
    <t>TIZAPÁN EL ALTO</t>
  </si>
  <si>
    <t>AUTLÁN DE NAVARRO</t>
  </si>
  <si>
    <t>GUACHINANGO</t>
  </si>
  <si>
    <t>CIHUATLÁN</t>
  </si>
  <si>
    <t>EL LIMÓN</t>
  </si>
  <si>
    <t>CASIMIRO CASTILLO</t>
  </si>
  <si>
    <t>MASCOTA</t>
  </si>
  <si>
    <t>UNIÓN DE TULA</t>
  </si>
  <si>
    <t>SAN PEDRO TLAQUEPAQUE</t>
  </si>
  <si>
    <t>GOMEZ FARÍAS</t>
  </si>
  <si>
    <t>OCOTLÁN</t>
  </si>
  <si>
    <t>SAYULA</t>
  </si>
  <si>
    <t>PONCITLÁN</t>
  </si>
  <si>
    <t>JILOTLÁN DE LOS DOLORES</t>
  </si>
  <si>
    <t>GUADALAJARA</t>
  </si>
  <si>
    <t>ZAPOTLANEJO</t>
  </si>
  <si>
    <t xml:space="preserve">TLAJOMULCO DE ZUÑIGA </t>
  </si>
  <si>
    <t>IXTLAHUACÁN DE LOS MEMBRILLOS</t>
  </si>
  <si>
    <t>TUXPAN</t>
  </si>
  <si>
    <t>IXTLAHUACÁN DEL RIO</t>
  </si>
  <si>
    <t>OJUELOS DE JALISCO</t>
  </si>
  <si>
    <t>ZACOALCO DE TORRES</t>
  </si>
  <si>
    <t>TOLIMÁN</t>
  </si>
  <si>
    <t>TAPALPA</t>
  </si>
  <si>
    <t>MAZAMITLA</t>
  </si>
  <si>
    <t>TOMATLÁN</t>
  </si>
  <si>
    <t>MIXTLÁN</t>
  </si>
  <si>
    <t>CUQUÍO</t>
  </si>
  <si>
    <t>Bloque</t>
  </si>
  <si>
    <t>Sub- bloque</t>
  </si>
  <si>
    <t>sin cand</t>
  </si>
  <si>
    <t>Alto</t>
  </si>
  <si>
    <t>Bajo</t>
  </si>
  <si>
    <t>Medio</t>
  </si>
  <si>
    <t>Acatlán de Juárz</t>
  </si>
  <si>
    <t>Atotonilco El Alto</t>
  </si>
  <si>
    <t>Baja</t>
  </si>
  <si>
    <t>Media</t>
  </si>
  <si>
    <t>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</si>
</sst>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0"/>
      <color rgb="FFFFFFFF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FFFF"/>
      <name val="Arial Narrow"/>
      <family val="2"/>
    </font>
    <font>
      <b/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3" tint="-0.499984740745262"/>
      <name val="Calibri"/>
      <family val="2"/>
      <scheme val="minor"/>
    </font>
    <font>
      <b/>
      <sz val="8"/>
      <color rgb="FFFFFF00"/>
      <name val="Calibri"/>
      <family val="2"/>
      <scheme val="minor"/>
    </font>
    <font>
      <sz val="6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9"/>
      </left>
      <right/>
      <top style="thin">
        <color rgb="FF808080"/>
      </top>
      <bottom/>
      <diagonal/>
    </border>
    <border>
      <left style="thin">
        <color indexed="9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4" fillId="4" borderId="0" xfId="0" applyFont="1" applyFill="1"/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6" fillId="0" borderId="0" xfId="1" applyFont="1" applyAlignment="1">
      <alignment horizontal="justify" vertical="center" wrapText="1"/>
    </xf>
    <xf numFmtId="0" fontId="9" fillId="5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8" fillId="10" borderId="0" xfId="0" applyFont="1" applyFill="1" applyAlignment="1">
      <alignment horizontal="center" vertical="center" wrapText="1"/>
    </xf>
    <xf numFmtId="0" fontId="9" fillId="1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15" borderId="0" xfId="0" applyFont="1" applyFill="1" applyAlignment="1">
      <alignment horizontal="center" vertical="center" wrapText="1"/>
    </xf>
    <xf numFmtId="0" fontId="11" fillId="14" borderId="0" xfId="0" applyFont="1" applyFill="1" applyAlignment="1">
      <alignment horizontal="center" vertical="center" wrapText="1"/>
    </xf>
    <xf numFmtId="0" fontId="2" fillId="7" borderId="0" xfId="0" applyFont="1" applyFill="1"/>
    <xf numFmtId="0" fontId="12" fillId="13" borderId="0" xfId="0" applyFont="1" applyFill="1" applyAlignment="1">
      <alignment horizontal="center" vertical="center" wrapText="1"/>
    </xf>
    <xf numFmtId="0" fontId="12" fillId="11" borderId="0" xfId="0" applyFont="1" applyFill="1" applyAlignment="1">
      <alignment horizontal="center" vertical="center" wrapText="1"/>
    </xf>
    <xf numFmtId="0" fontId="13" fillId="9" borderId="0" xfId="0" applyFont="1" applyFill="1" applyAlignment="1">
      <alignment horizontal="center" vertical="center" wrapText="1"/>
    </xf>
    <xf numFmtId="0" fontId="2" fillId="0" borderId="3" xfId="0" applyFont="1" applyBorder="1"/>
    <xf numFmtId="3" fontId="3" fillId="2" borderId="3" xfId="0" applyNumberFormat="1" applyFont="1" applyFill="1" applyBorder="1" applyAlignment="1">
      <alignment horizontal="right" vertical="top" wrapText="1"/>
    </xf>
    <xf numFmtId="2" fontId="3" fillId="2" borderId="3" xfId="0" applyNumberFormat="1" applyFont="1" applyFill="1" applyBorder="1" applyAlignment="1">
      <alignment horizontal="right" vertical="top" wrapText="1"/>
    </xf>
    <xf numFmtId="2" fontId="2" fillId="0" borderId="3" xfId="0" applyNumberFormat="1" applyFont="1" applyBorder="1"/>
    <xf numFmtId="0" fontId="1" fillId="16" borderId="1" xfId="0" applyFont="1" applyFill="1" applyBorder="1" applyAlignment="1">
      <alignment horizontal="center" vertical="center" wrapText="1"/>
    </xf>
    <xf numFmtId="2" fontId="1" fillId="16" borderId="1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0" fontId="15" fillId="0" borderId="3" xfId="0" applyFont="1" applyBorder="1"/>
    <xf numFmtId="0" fontId="2" fillId="17" borderId="0" xfId="0" applyFont="1" applyFill="1"/>
    <xf numFmtId="0" fontId="8" fillId="10" borderId="3" xfId="0" applyFont="1" applyFill="1" applyBorder="1" applyAlignment="1">
      <alignment horizontal="center" vertical="center" wrapText="1"/>
    </xf>
    <xf numFmtId="0" fontId="16" fillId="16" borderId="2" xfId="0" applyFont="1" applyFill="1" applyBorder="1" applyAlignment="1">
      <alignment horizontal="center" vertical="center" wrapText="1"/>
    </xf>
    <xf numFmtId="0" fontId="16" fillId="16" borderId="1" xfId="0" applyFont="1" applyFill="1" applyBorder="1" applyAlignment="1">
      <alignment horizontal="center" vertical="center" wrapText="1"/>
    </xf>
    <xf numFmtId="2" fontId="16" fillId="16" borderId="2" xfId="0" applyNumberFormat="1" applyFont="1" applyFill="1" applyBorder="1" applyAlignment="1">
      <alignment horizontal="center" vertical="center" wrapText="1"/>
    </xf>
    <xf numFmtId="0" fontId="18" fillId="7" borderId="0" xfId="0" applyFont="1" applyFill="1" applyAlignment="1">
      <alignment horizontal="center"/>
    </xf>
    <xf numFmtId="0" fontId="2" fillId="17" borderId="0" xfId="0" applyFont="1" applyFill="1" applyAlignment="1">
      <alignment horizontal="center"/>
    </xf>
    <xf numFmtId="0" fontId="8" fillId="17" borderId="0" xfId="0" applyFont="1" applyFill="1" applyAlignment="1">
      <alignment horizontal="center"/>
    </xf>
    <xf numFmtId="0" fontId="2" fillId="0" borderId="0" xfId="0" applyFont="1" applyBorder="1"/>
    <xf numFmtId="0" fontId="8" fillId="0" borderId="3" xfId="0" applyFont="1" applyBorder="1" applyAlignment="1">
      <alignment horizontal="center"/>
    </xf>
    <xf numFmtId="3" fontId="17" fillId="4" borderId="3" xfId="0" applyNumberFormat="1" applyFont="1" applyFill="1" applyBorder="1"/>
    <xf numFmtId="3" fontId="3" fillId="2" borderId="0" xfId="0" applyNumberFormat="1" applyFont="1" applyFill="1" applyBorder="1" applyAlignment="1">
      <alignment horizontal="right" vertical="top" wrapText="1"/>
    </xf>
    <xf numFmtId="4" fontId="7" fillId="4" borderId="3" xfId="0" applyNumberFormat="1" applyFont="1" applyFill="1" applyBorder="1" applyAlignment="1">
      <alignment horizontal="right" vertical="top" wrapText="1"/>
    </xf>
    <xf numFmtId="4" fontId="8" fillId="4" borderId="3" xfId="0" applyNumberFormat="1" applyFont="1" applyFill="1" applyBorder="1"/>
    <xf numFmtId="2" fontId="2" fillId="0" borderId="0" xfId="0" applyNumberFormat="1" applyFont="1" applyBorder="1"/>
    <xf numFmtId="3" fontId="12" fillId="4" borderId="3" xfId="0" applyNumberFormat="1" applyFont="1" applyFill="1" applyBorder="1"/>
    <xf numFmtId="0" fontId="8" fillId="3" borderId="0" xfId="0" applyFont="1" applyFill="1" applyBorder="1" applyAlignment="1">
      <alignment horizontal="center" vertical="center" wrapText="1"/>
    </xf>
    <xf numFmtId="0" fontId="13" fillId="6" borderId="0" xfId="0" applyFont="1" applyFill="1"/>
    <xf numFmtId="0" fontId="20" fillId="18" borderId="0" xfId="0" applyFont="1" applyFill="1"/>
    <xf numFmtId="0" fontId="12" fillId="19" borderId="0" xfId="0" applyFont="1" applyFill="1"/>
    <xf numFmtId="0" fontId="12" fillId="20" borderId="0" xfId="0" applyFont="1" applyFill="1"/>
    <xf numFmtId="0" fontId="12" fillId="8" borderId="0" xfId="0" applyFont="1" applyFill="1"/>
    <xf numFmtId="0" fontId="13" fillId="21" borderId="0" xfId="0" applyFont="1" applyFill="1"/>
    <xf numFmtId="0" fontId="12" fillId="22" borderId="0" xfId="0" applyFont="1" applyFill="1"/>
    <xf numFmtId="0" fontId="12" fillId="18" borderId="0" xfId="0" applyFont="1" applyFill="1"/>
    <xf numFmtId="0" fontId="12" fillId="13" borderId="0" xfId="0" applyFont="1" applyFill="1"/>
    <xf numFmtId="0" fontId="21" fillId="23" borderId="0" xfId="0" applyFont="1" applyFill="1"/>
    <xf numFmtId="0" fontId="19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left" vertical="center" wrapText="1"/>
    </xf>
    <xf numFmtId="0" fontId="15" fillId="0" borderId="0" xfId="0" applyFont="1"/>
    <xf numFmtId="3" fontId="2" fillId="0" borderId="0" xfId="0" applyNumberFormat="1" applyFont="1"/>
    <xf numFmtId="0" fontId="22" fillId="19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epcjalisco.org.mx/sites/default/files/sesiones-de-consejo/consejo%20general/2018-05-23/p16iepc-acg-147-2018.pdf" TargetMode="External"/><Relationship Id="rId3" Type="http://schemas.openxmlformats.org/officeDocument/2006/relationships/hyperlink" Target="http://www.iepcjalisco.org.mx/sites/default/files/sesiones-de-consejo/consejo%20general/2018-05-07/p5iepc-acg-118-2018b.pdf" TargetMode="External"/><Relationship Id="rId7" Type="http://schemas.openxmlformats.org/officeDocument/2006/relationships/hyperlink" Target="http://www.iepcjalisco.org.mx/sites/default/files/sesiones-de-consejo/consejo%20general/2018-05-23/p11iepc-acg-143-2018.pdf" TargetMode="External"/><Relationship Id="rId2" Type="http://schemas.openxmlformats.org/officeDocument/2006/relationships/hyperlink" Target="http://www.iepcjalisco.org.mx/sites/default/files/sesiones-de-consejo/consejo%20general/2018-05-04/p8iepc-acg-114-18.pdf" TargetMode="External"/><Relationship Id="rId1" Type="http://schemas.openxmlformats.org/officeDocument/2006/relationships/hyperlink" Target="http://www.iepcjalisco.org.mx/sites/default/files/sesiones-de-consejo/consejo%20general/2018-04-20/p27iepc-acg-077-2018partidomovimientociudadano.pdf" TargetMode="External"/><Relationship Id="rId6" Type="http://schemas.openxmlformats.org/officeDocument/2006/relationships/hyperlink" Target="http://www.iepcjalisco.org.mx/sites/default/files/sesiones-de-consejo/consejo%20general/2018-05-23/p8iepc-acg-140-2018.pdf" TargetMode="External"/><Relationship Id="rId5" Type="http://schemas.openxmlformats.org/officeDocument/2006/relationships/hyperlink" Target="http://www.iepcjalisco.org.mx/sites/default/files/sesiones-de-consejo/consejo%20general/2018-05-09/p3iepc-acg-121-2018.pdf" TargetMode="External"/><Relationship Id="rId10" Type="http://schemas.openxmlformats.org/officeDocument/2006/relationships/hyperlink" Target="http://www.iepcjalisco.org.mx/sites/default/files/sesiones-de-consejo/consejo%20general/2018-05-31/p4iepc-acg-162-2018.pdf" TargetMode="External"/><Relationship Id="rId4" Type="http://schemas.openxmlformats.org/officeDocument/2006/relationships/hyperlink" Target="http://www.iepcjalisco.org.mx/sites/default/files/sesiones-de-consejo/consejo%20general/2018-05-07/p6iepc-acg-119-2018.pdf" TargetMode="External"/><Relationship Id="rId9" Type="http://schemas.openxmlformats.org/officeDocument/2006/relationships/hyperlink" Target="http://www.iepcjalisco.org.mx/sites/default/files/sesiones-de-consejo/consejo%20general/2018-05-29/p6iepc-acg-158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7"/>
  <sheetViews>
    <sheetView zoomScaleNormal="100" workbookViewId="0">
      <pane ySplit="1" topLeftCell="A2" activePane="bottomLeft" state="frozen"/>
      <selection pane="bottomLeft" activeCell="N126" sqref="N2:N126"/>
    </sheetView>
  </sheetViews>
  <sheetFormatPr baseColWidth="10" defaultRowHeight="13.15" x14ac:dyDescent="0.25"/>
  <cols>
    <col min="1" max="1" width="3.77734375" style="1" customWidth="1"/>
    <col min="2" max="2" width="19.44140625" style="1" customWidth="1"/>
    <col min="3" max="3" width="7.33203125" style="1" customWidth="1"/>
    <col min="4" max="4" width="6.77734375" style="2" customWidth="1"/>
    <col min="5" max="5" width="6.88671875" style="1" customWidth="1"/>
    <col min="6" max="6" width="5" style="2" customWidth="1"/>
    <col min="7" max="7" width="6.6640625" style="1" customWidth="1"/>
    <col min="8" max="8" width="4.5546875" style="1" customWidth="1"/>
    <col min="9" max="9" width="5" style="1" customWidth="1"/>
    <col min="10" max="12" width="5.109375" style="1" customWidth="1"/>
    <col min="13" max="13" width="4.88671875" style="1" customWidth="1"/>
    <col min="14" max="14" width="5" style="1" customWidth="1"/>
    <col min="15" max="15" width="4.88671875" style="1" customWidth="1"/>
    <col min="16" max="16" width="4.5546875" style="1" customWidth="1"/>
    <col min="17" max="17" width="6.109375" style="1" customWidth="1"/>
    <col min="18" max="18" width="5.33203125" style="1" customWidth="1"/>
    <col min="19" max="19" width="6.109375" style="1" customWidth="1"/>
    <col min="20" max="20" width="3.6640625" style="1" customWidth="1"/>
    <col min="21" max="22" width="3.77734375" style="1" customWidth="1"/>
    <col min="23" max="23" width="3.88671875" style="1" customWidth="1"/>
    <col min="24" max="25" width="3.5546875" style="1" customWidth="1"/>
    <col min="26" max="26" width="3.44140625" style="1" customWidth="1"/>
    <col min="27" max="16384" width="11.5546875" style="1"/>
  </cols>
  <sheetData>
    <row r="1" spans="1:26" ht="40.700000000000003" customHeight="1" x14ac:dyDescent="0.25">
      <c r="A1" s="24" t="s">
        <v>3</v>
      </c>
      <c r="B1" s="24" t="s">
        <v>0</v>
      </c>
      <c r="C1" s="31" t="s">
        <v>124</v>
      </c>
      <c r="D1" s="32" t="s">
        <v>123</v>
      </c>
      <c r="E1" s="30" t="s">
        <v>1</v>
      </c>
      <c r="F1" s="25" t="s">
        <v>4</v>
      </c>
      <c r="G1" s="31" t="s">
        <v>2</v>
      </c>
      <c r="H1" s="24" t="s">
        <v>5</v>
      </c>
      <c r="I1" s="7" t="s">
        <v>131</v>
      </c>
      <c r="J1" s="8" t="s">
        <v>132</v>
      </c>
      <c r="K1" s="9" t="s">
        <v>133</v>
      </c>
      <c r="L1" s="10" t="s">
        <v>134</v>
      </c>
      <c r="M1" s="18" t="s">
        <v>135</v>
      </c>
      <c r="N1" s="17" t="s">
        <v>136</v>
      </c>
      <c r="O1" s="12" t="s">
        <v>137</v>
      </c>
      <c r="P1" s="14" t="s">
        <v>138</v>
      </c>
      <c r="Q1" s="19" t="s">
        <v>139</v>
      </c>
      <c r="R1" s="15" t="s">
        <v>142</v>
      </c>
      <c r="S1" s="15" t="s">
        <v>143</v>
      </c>
      <c r="T1" s="15" t="s">
        <v>146</v>
      </c>
      <c r="U1" s="15" t="s">
        <v>147</v>
      </c>
      <c r="V1" s="15" t="s">
        <v>156</v>
      </c>
      <c r="W1" s="15" t="s">
        <v>157</v>
      </c>
      <c r="X1" s="15" t="s">
        <v>158</v>
      </c>
      <c r="Y1" s="15" t="s">
        <v>145</v>
      </c>
      <c r="Z1" s="15" t="s">
        <v>144</v>
      </c>
    </row>
    <row r="2" spans="1:26" x14ac:dyDescent="0.25">
      <c r="A2" s="20">
        <v>20</v>
      </c>
      <c r="B2" s="20" t="s">
        <v>7</v>
      </c>
      <c r="C2" s="21">
        <v>21530</v>
      </c>
      <c r="D2" s="22">
        <f>C2/C126*100</f>
        <v>31.42194135933099</v>
      </c>
      <c r="E2" s="21">
        <v>10466</v>
      </c>
      <c r="F2" s="23">
        <f t="shared" ref="F2:F33" si="0">E2/C2*100</f>
        <v>48.611240130051094</v>
      </c>
      <c r="G2" s="21">
        <v>11064</v>
      </c>
      <c r="H2" s="23">
        <f t="shared" ref="H2:H33" si="1">G2/C2*100</f>
        <v>51.388759869948906</v>
      </c>
      <c r="I2" s="33" t="s">
        <v>162</v>
      </c>
      <c r="J2" s="11" t="s">
        <v>145</v>
      </c>
      <c r="K2" s="16"/>
      <c r="L2" s="16"/>
      <c r="M2" s="13" t="s">
        <v>144</v>
      </c>
      <c r="N2" s="11" t="s">
        <v>145</v>
      </c>
      <c r="O2" s="16"/>
      <c r="P2" s="16"/>
      <c r="Q2" s="16"/>
      <c r="R2" s="13" t="s">
        <v>144</v>
      </c>
      <c r="S2" s="11" t="s">
        <v>155</v>
      </c>
      <c r="T2" s="16"/>
      <c r="U2" s="16"/>
      <c r="V2" s="16"/>
      <c r="W2" s="16"/>
      <c r="X2" s="16"/>
      <c r="Y2" s="1">
        <v>3</v>
      </c>
      <c r="Z2" s="1">
        <v>2</v>
      </c>
    </row>
    <row r="3" spans="1:26" x14ac:dyDescent="0.25">
      <c r="A3" s="20">
        <v>17</v>
      </c>
      <c r="B3" s="20" t="s">
        <v>8</v>
      </c>
      <c r="C3" s="21">
        <v>22261</v>
      </c>
      <c r="D3" s="22">
        <f>C3/C126*100</f>
        <v>32.488798727360297</v>
      </c>
      <c r="E3" s="21">
        <v>10914</v>
      </c>
      <c r="F3" s="23">
        <f t="shared" si="0"/>
        <v>49.027447104802121</v>
      </c>
      <c r="G3" s="21">
        <v>11347</v>
      </c>
      <c r="H3" s="23">
        <f t="shared" si="1"/>
        <v>50.972552895197879</v>
      </c>
      <c r="I3" s="13" t="s">
        <v>144</v>
      </c>
      <c r="J3" s="11" t="s">
        <v>145</v>
      </c>
      <c r="K3" s="11" t="s">
        <v>145</v>
      </c>
      <c r="L3" s="16"/>
      <c r="M3" s="13" t="s">
        <v>144</v>
      </c>
      <c r="N3" s="13" t="s">
        <v>144</v>
      </c>
      <c r="O3" s="13" t="s">
        <v>144</v>
      </c>
      <c r="P3" s="16"/>
      <c r="Q3" s="16"/>
      <c r="R3" s="16"/>
      <c r="S3" s="11" t="s">
        <v>145</v>
      </c>
      <c r="T3" s="13" t="s">
        <v>144</v>
      </c>
      <c r="U3" s="13" t="s">
        <v>144</v>
      </c>
      <c r="V3" s="16"/>
      <c r="W3" s="16"/>
      <c r="X3" s="16"/>
      <c r="Y3" s="1">
        <v>3</v>
      </c>
      <c r="Z3" s="1">
        <v>6</v>
      </c>
    </row>
    <row r="4" spans="1:26" x14ac:dyDescent="0.25">
      <c r="A4" s="20">
        <v>1</v>
      </c>
      <c r="B4" s="20" t="s">
        <v>9</v>
      </c>
      <c r="C4" s="21">
        <v>23362</v>
      </c>
      <c r="D4" s="22">
        <f>C4/C126*100</f>
        <v>34.095652300821669</v>
      </c>
      <c r="E4" s="21">
        <v>11371</v>
      </c>
      <c r="F4" s="23">
        <f t="shared" si="0"/>
        <v>48.67305881345775</v>
      </c>
      <c r="G4" s="21">
        <v>11991</v>
      </c>
      <c r="H4" s="23">
        <f t="shared" si="1"/>
        <v>51.32694118654225</v>
      </c>
      <c r="I4" s="16"/>
      <c r="J4" s="13" t="s">
        <v>144</v>
      </c>
      <c r="K4" s="16"/>
      <c r="L4" s="16"/>
      <c r="M4" s="13" t="s">
        <v>144</v>
      </c>
      <c r="N4" s="11" t="s">
        <v>145</v>
      </c>
      <c r="O4" s="33" t="s">
        <v>162</v>
      </c>
      <c r="P4" s="16"/>
      <c r="Q4" s="16"/>
      <c r="R4" s="13" t="s">
        <v>144</v>
      </c>
      <c r="S4" s="13" t="s">
        <v>144</v>
      </c>
      <c r="T4" s="16"/>
      <c r="U4" s="16"/>
      <c r="V4" s="16"/>
      <c r="W4" s="16"/>
      <c r="X4" s="16"/>
      <c r="Y4" s="1">
        <v>1</v>
      </c>
      <c r="Z4" s="1">
        <v>4</v>
      </c>
    </row>
    <row r="5" spans="1:26" x14ac:dyDescent="0.25">
      <c r="A5" s="20">
        <v>19</v>
      </c>
      <c r="B5" s="20" t="s">
        <v>19</v>
      </c>
      <c r="C5" s="21">
        <v>5385</v>
      </c>
      <c r="D5" s="22">
        <f>C5/C126*100</f>
        <v>7.8591339628424244</v>
      </c>
      <c r="E5" s="21">
        <v>2654</v>
      </c>
      <c r="F5" s="23">
        <f t="shared" si="0"/>
        <v>49.28505106778087</v>
      </c>
      <c r="G5" s="21">
        <v>2731</v>
      </c>
      <c r="H5" s="23">
        <f t="shared" si="1"/>
        <v>50.71494893221913</v>
      </c>
      <c r="I5" s="16"/>
      <c r="J5" s="11" t="s">
        <v>145</v>
      </c>
      <c r="K5" s="33" t="s">
        <v>162</v>
      </c>
      <c r="L5" s="16"/>
      <c r="M5" s="28"/>
      <c r="N5" s="11" t="s">
        <v>145</v>
      </c>
      <c r="O5" s="16"/>
      <c r="P5" s="16"/>
      <c r="Q5" s="16"/>
      <c r="R5" s="11" t="s">
        <v>145</v>
      </c>
      <c r="S5" s="11" t="s">
        <v>145</v>
      </c>
      <c r="T5" s="16"/>
      <c r="U5" s="16"/>
      <c r="V5" s="16"/>
      <c r="W5" s="16"/>
      <c r="X5" s="16"/>
      <c r="Y5" s="1">
        <v>4</v>
      </c>
      <c r="Z5" s="1">
        <v>0</v>
      </c>
    </row>
    <row r="6" spans="1:26" x14ac:dyDescent="0.25">
      <c r="A6" s="20">
        <v>1</v>
      </c>
      <c r="B6" s="20" t="s">
        <v>10</v>
      </c>
      <c r="C6" s="21">
        <v>15344</v>
      </c>
      <c r="D6" s="22">
        <f>C6/C126*100</f>
        <v>22.393788584188325</v>
      </c>
      <c r="E6" s="21">
        <v>7522</v>
      </c>
      <c r="F6" s="23">
        <f t="shared" si="0"/>
        <v>49.022419186652769</v>
      </c>
      <c r="G6" s="21">
        <v>7822</v>
      </c>
      <c r="H6" s="23">
        <f t="shared" si="1"/>
        <v>50.977580813347231</v>
      </c>
      <c r="I6" s="16"/>
      <c r="J6" s="13" t="s">
        <v>144</v>
      </c>
      <c r="K6" s="33" t="s">
        <v>162</v>
      </c>
      <c r="L6" s="16"/>
      <c r="M6" s="11" t="s">
        <v>145</v>
      </c>
      <c r="N6" s="13" t="s">
        <v>144</v>
      </c>
      <c r="O6" s="16"/>
      <c r="P6" s="16"/>
      <c r="Q6" s="16"/>
      <c r="R6" s="13" t="s">
        <v>144</v>
      </c>
      <c r="S6" s="13" t="s">
        <v>144</v>
      </c>
      <c r="T6" s="16"/>
      <c r="U6" s="16"/>
      <c r="V6" s="16"/>
      <c r="W6" s="16"/>
      <c r="X6" s="16"/>
      <c r="Y6" s="1">
        <v>1</v>
      </c>
      <c r="Z6" s="1">
        <v>4</v>
      </c>
    </row>
    <row r="7" spans="1:26" x14ac:dyDescent="0.25">
      <c r="A7" s="20">
        <v>18</v>
      </c>
      <c r="B7" s="20" t="s">
        <v>11</v>
      </c>
      <c r="C7" s="21">
        <v>60951</v>
      </c>
      <c r="D7" s="22">
        <f>C7/C126*100</f>
        <v>88.954888425108365</v>
      </c>
      <c r="E7" s="21">
        <v>29729</v>
      </c>
      <c r="F7" s="23">
        <f t="shared" si="0"/>
        <v>48.775245689160144</v>
      </c>
      <c r="G7" s="21">
        <v>31222</v>
      </c>
      <c r="H7" s="23">
        <f t="shared" si="1"/>
        <v>51.224754310839856</v>
      </c>
      <c r="I7" s="16"/>
      <c r="J7" s="11" t="s">
        <v>145</v>
      </c>
      <c r="K7" s="16"/>
      <c r="L7" s="16"/>
      <c r="M7" s="13" t="s">
        <v>144</v>
      </c>
      <c r="N7" s="13" t="s">
        <v>144</v>
      </c>
      <c r="O7" s="33" t="s">
        <v>162</v>
      </c>
      <c r="P7" s="16"/>
      <c r="Q7" s="16"/>
      <c r="R7" s="13" t="s">
        <v>144</v>
      </c>
      <c r="S7" s="11" t="s">
        <v>145</v>
      </c>
      <c r="T7" s="16"/>
      <c r="U7" s="16"/>
      <c r="V7" s="16"/>
      <c r="W7" s="16"/>
      <c r="X7" s="16"/>
      <c r="Y7" s="1">
        <v>2</v>
      </c>
      <c r="Z7" s="1">
        <v>3</v>
      </c>
    </row>
    <row r="8" spans="1:26" x14ac:dyDescent="0.25">
      <c r="A8" s="20">
        <v>3</v>
      </c>
      <c r="B8" s="20" t="s">
        <v>12</v>
      </c>
      <c r="C8" s="21">
        <v>77116</v>
      </c>
      <c r="D8" s="22">
        <f>C8/C126*100</f>
        <v>112.54688480567434</v>
      </c>
      <c r="E8" s="21">
        <v>36623</v>
      </c>
      <c r="F8" s="23">
        <f t="shared" si="0"/>
        <v>47.490793090927951</v>
      </c>
      <c r="G8" s="21">
        <v>40493</v>
      </c>
      <c r="H8" s="23">
        <f t="shared" si="1"/>
        <v>52.509206909072049</v>
      </c>
      <c r="I8" s="16"/>
      <c r="J8" s="13" t="s">
        <v>144</v>
      </c>
      <c r="K8" s="16"/>
      <c r="L8" s="16"/>
      <c r="M8" s="11" t="s">
        <v>145</v>
      </c>
      <c r="N8" s="11" t="s">
        <v>145</v>
      </c>
      <c r="O8" s="33" t="s">
        <v>162</v>
      </c>
      <c r="P8" s="16"/>
      <c r="Q8" s="16"/>
      <c r="R8" s="11" t="s">
        <v>145</v>
      </c>
      <c r="S8" s="11" t="s">
        <v>145</v>
      </c>
      <c r="T8" s="13" t="s">
        <v>144</v>
      </c>
      <c r="U8" s="13" t="s">
        <v>144</v>
      </c>
      <c r="V8" s="16"/>
      <c r="W8" s="16"/>
      <c r="X8" s="16"/>
      <c r="Y8" s="1">
        <v>4</v>
      </c>
      <c r="Z8" s="1">
        <v>3</v>
      </c>
    </row>
    <row r="9" spans="1:26" x14ac:dyDescent="0.25">
      <c r="A9" s="20">
        <v>17</v>
      </c>
      <c r="B9" s="20" t="s">
        <v>13</v>
      </c>
      <c r="C9" s="21">
        <v>6717</v>
      </c>
      <c r="D9" s="22">
        <f>C9/C126*100</f>
        <v>9.8031203023978755</v>
      </c>
      <c r="E9" s="21">
        <v>3311</v>
      </c>
      <c r="F9" s="23">
        <f t="shared" si="0"/>
        <v>49.292839065058807</v>
      </c>
      <c r="G9" s="21">
        <v>3406</v>
      </c>
      <c r="H9" s="23">
        <f t="shared" si="1"/>
        <v>50.7071609349412</v>
      </c>
      <c r="I9" s="33" t="s">
        <v>162</v>
      </c>
      <c r="J9" s="13" t="s">
        <v>144</v>
      </c>
      <c r="K9" s="16"/>
      <c r="L9" s="16"/>
      <c r="M9" s="11" t="s">
        <v>145</v>
      </c>
      <c r="N9" s="13" t="s">
        <v>144</v>
      </c>
      <c r="O9" s="16"/>
      <c r="P9" s="16"/>
      <c r="Q9" s="16"/>
      <c r="R9" s="11" t="s">
        <v>145</v>
      </c>
      <c r="S9" s="13" t="s">
        <v>144</v>
      </c>
      <c r="T9" s="16"/>
      <c r="U9" s="16"/>
      <c r="V9" s="16"/>
      <c r="W9" s="16"/>
      <c r="X9" s="16"/>
      <c r="Y9" s="1">
        <v>2</v>
      </c>
      <c r="Z9" s="1">
        <v>3</v>
      </c>
    </row>
    <row r="10" spans="1:26" x14ac:dyDescent="0.25">
      <c r="A10" s="20">
        <v>18</v>
      </c>
      <c r="B10" s="20" t="s">
        <v>14</v>
      </c>
      <c r="C10" s="21">
        <v>5475</v>
      </c>
      <c r="D10" s="22">
        <f>C10/C126*100</f>
        <v>7.9904843911907646</v>
      </c>
      <c r="E10" s="21">
        <v>2818</v>
      </c>
      <c r="F10" s="23">
        <f t="shared" si="0"/>
        <v>51.470319634703202</v>
      </c>
      <c r="G10" s="21">
        <v>2657</v>
      </c>
      <c r="H10" s="23">
        <f t="shared" si="1"/>
        <v>48.529680365296798</v>
      </c>
      <c r="I10" s="11" t="s">
        <v>145</v>
      </c>
      <c r="J10" s="11" t="s">
        <v>145</v>
      </c>
      <c r="K10" s="13" t="s">
        <v>144</v>
      </c>
      <c r="L10" s="16"/>
      <c r="M10" s="11" t="s">
        <v>145</v>
      </c>
      <c r="N10" s="28"/>
      <c r="O10" s="11" t="s">
        <v>145</v>
      </c>
      <c r="P10" s="16"/>
      <c r="Q10" s="16"/>
      <c r="R10" s="16"/>
      <c r="S10" s="11" t="s">
        <v>145</v>
      </c>
      <c r="T10" s="16"/>
      <c r="U10" s="16"/>
      <c r="V10" s="16"/>
      <c r="W10" s="16"/>
      <c r="X10" s="16"/>
      <c r="Y10" s="1">
        <v>5</v>
      </c>
      <c r="Z10" s="1">
        <v>1</v>
      </c>
    </row>
    <row r="11" spans="1:26" x14ac:dyDescent="0.25">
      <c r="A11" s="20">
        <v>5</v>
      </c>
      <c r="B11" s="20" t="s">
        <v>15</v>
      </c>
      <c r="C11" s="21">
        <v>3899</v>
      </c>
      <c r="D11" s="22">
        <f>C11/C126*100</f>
        <v>5.6903924458909207</v>
      </c>
      <c r="E11" s="21">
        <v>1910</v>
      </c>
      <c r="F11" s="23">
        <f t="shared" si="0"/>
        <v>48.986919723005897</v>
      </c>
      <c r="G11" s="21">
        <v>1989</v>
      </c>
      <c r="H11" s="23">
        <f t="shared" si="1"/>
        <v>51.013080276994103</v>
      </c>
      <c r="I11" s="16"/>
      <c r="J11" s="11" t="s">
        <v>145</v>
      </c>
      <c r="K11" s="16"/>
      <c r="L11" s="16"/>
      <c r="M11" s="29" t="s">
        <v>145</v>
      </c>
      <c r="N11" s="28"/>
      <c r="O11" s="33" t="s">
        <v>162</v>
      </c>
      <c r="P11" s="16"/>
      <c r="Q11" s="16"/>
      <c r="R11" s="11" t="s">
        <v>145</v>
      </c>
      <c r="S11" s="11" t="s">
        <v>145</v>
      </c>
      <c r="T11" s="16"/>
      <c r="U11" s="16"/>
      <c r="V11" s="16"/>
      <c r="W11" s="16"/>
      <c r="X11" s="16"/>
      <c r="Y11" s="1">
        <v>4</v>
      </c>
      <c r="Z11" s="1">
        <v>0</v>
      </c>
    </row>
    <row r="12" spans="1:26" x14ac:dyDescent="0.25">
      <c r="A12" s="20">
        <v>15</v>
      </c>
      <c r="B12" s="20" t="s">
        <v>16</v>
      </c>
      <c r="C12" s="21">
        <v>60480</v>
      </c>
      <c r="D12" s="22">
        <f>C12/C126*100</f>
        <v>88.267487850085374</v>
      </c>
      <c r="E12" s="21">
        <v>29623</v>
      </c>
      <c r="F12" s="23">
        <f t="shared" si="0"/>
        <v>48.979828042328045</v>
      </c>
      <c r="G12" s="21">
        <v>30857</v>
      </c>
      <c r="H12" s="23">
        <f t="shared" si="1"/>
        <v>51.020171957671955</v>
      </c>
      <c r="I12" s="16"/>
      <c r="J12" s="13" t="s">
        <v>144</v>
      </c>
      <c r="K12" s="16"/>
      <c r="L12" s="16"/>
      <c r="M12" s="11" t="s">
        <v>145</v>
      </c>
      <c r="N12" s="13" t="s">
        <v>144</v>
      </c>
      <c r="O12" s="33" t="s">
        <v>162</v>
      </c>
      <c r="P12" s="16"/>
      <c r="Q12" s="16"/>
      <c r="R12" s="13" t="s">
        <v>144</v>
      </c>
      <c r="S12" s="13" t="s">
        <v>144</v>
      </c>
      <c r="T12" s="13" t="s">
        <v>144</v>
      </c>
      <c r="U12" s="16"/>
      <c r="V12" s="16"/>
      <c r="W12" s="16"/>
      <c r="X12" s="16"/>
      <c r="Y12" s="1">
        <v>1</v>
      </c>
      <c r="Z12" s="1">
        <v>5</v>
      </c>
    </row>
    <row r="13" spans="1:26" x14ac:dyDescent="0.25">
      <c r="A13" s="20">
        <v>19</v>
      </c>
      <c r="B13" s="20" t="s">
        <v>17</v>
      </c>
      <c r="C13" s="21">
        <v>8264</v>
      </c>
      <c r="D13" s="22">
        <f>C13/C126*100</f>
        <v>12.060888220785476</v>
      </c>
      <c r="E13" s="21">
        <v>3973</v>
      </c>
      <c r="F13" s="23">
        <f t="shared" si="0"/>
        <v>48.075992255566312</v>
      </c>
      <c r="G13" s="21">
        <v>4291</v>
      </c>
      <c r="H13" s="23">
        <f t="shared" si="1"/>
        <v>51.924007744433688</v>
      </c>
      <c r="I13" s="33" t="s">
        <v>162</v>
      </c>
      <c r="J13" s="11" t="s">
        <v>145</v>
      </c>
      <c r="K13" s="16"/>
      <c r="L13" s="16"/>
      <c r="M13" s="28"/>
      <c r="N13" s="11" t="s">
        <v>145</v>
      </c>
      <c r="O13" s="16"/>
      <c r="P13" s="16"/>
      <c r="Q13" s="16"/>
      <c r="R13" s="11" t="s">
        <v>145</v>
      </c>
      <c r="S13" s="35" t="s">
        <v>161</v>
      </c>
      <c r="T13" s="16"/>
      <c r="U13" s="16"/>
      <c r="V13" s="16"/>
      <c r="W13" s="16"/>
      <c r="X13" s="16"/>
      <c r="Y13" s="1">
        <v>3</v>
      </c>
      <c r="Z13" s="1">
        <v>1</v>
      </c>
    </row>
    <row r="14" spans="1:26" x14ac:dyDescent="0.25">
      <c r="A14" s="20">
        <v>18</v>
      </c>
      <c r="B14" s="20" t="s">
        <v>18</v>
      </c>
      <c r="C14" s="21">
        <v>60572</v>
      </c>
      <c r="D14" s="22">
        <f>C14/C126*100</f>
        <v>88.401757176841457</v>
      </c>
      <c r="E14" s="21">
        <v>29573</v>
      </c>
      <c r="F14" s="23">
        <f t="shared" si="0"/>
        <v>48.822888463316382</v>
      </c>
      <c r="G14" s="21">
        <v>30999</v>
      </c>
      <c r="H14" s="23">
        <f t="shared" si="1"/>
        <v>51.177111536683618</v>
      </c>
      <c r="I14" s="16"/>
      <c r="J14" s="13" t="s">
        <v>144</v>
      </c>
      <c r="K14" s="16"/>
      <c r="L14" s="16"/>
      <c r="M14" s="11" t="s">
        <v>145</v>
      </c>
      <c r="N14" s="13" t="s">
        <v>144</v>
      </c>
      <c r="O14" s="33" t="s">
        <v>162</v>
      </c>
      <c r="P14" s="16"/>
      <c r="Q14" s="16"/>
      <c r="R14" s="13" t="s">
        <v>144</v>
      </c>
      <c r="S14" s="13" t="s">
        <v>144</v>
      </c>
      <c r="T14" s="13" t="s">
        <v>144</v>
      </c>
      <c r="U14" s="16"/>
      <c r="V14" s="16"/>
      <c r="W14" s="16"/>
      <c r="X14" s="16"/>
      <c r="Y14" s="1">
        <v>1</v>
      </c>
      <c r="Z14" s="1">
        <v>5</v>
      </c>
    </row>
    <row r="15" spans="1:26" x14ac:dyDescent="0.25">
      <c r="A15" s="20">
        <v>15</v>
      </c>
      <c r="B15" s="20" t="s">
        <v>20</v>
      </c>
      <c r="C15" s="21">
        <v>37963</v>
      </c>
      <c r="D15" s="22">
        <f>C15/C126*100</f>
        <v>55.405070126534248</v>
      </c>
      <c r="E15" s="21">
        <v>18526</v>
      </c>
      <c r="F15" s="23">
        <f t="shared" si="0"/>
        <v>48.800147512051204</v>
      </c>
      <c r="G15" s="21">
        <v>19437</v>
      </c>
      <c r="H15" s="23">
        <f t="shared" si="1"/>
        <v>51.199852487948796</v>
      </c>
      <c r="I15" s="33" t="s">
        <v>162</v>
      </c>
      <c r="J15" s="11" t="s">
        <v>155</v>
      </c>
      <c r="K15" s="16"/>
      <c r="L15" s="16"/>
      <c r="M15" s="13" t="s">
        <v>144</v>
      </c>
      <c r="N15" s="13" t="s">
        <v>144</v>
      </c>
      <c r="O15" s="16"/>
      <c r="P15" s="16"/>
      <c r="Q15" s="16"/>
      <c r="R15" s="11" t="s">
        <v>145</v>
      </c>
      <c r="S15" s="13" t="s">
        <v>144</v>
      </c>
      <c r="T15" s="16"/>
      <c r="U15" s="16"/>
      <c r="V15" s="16"/>
      <c r="W15" s="16"/>
      <c r="X15" s="16"/>
      <c r="Y15" s="1">
        <v>2</v>
      </c>
      <c r="Z15" s="1">
        <v>3</v>
      </c>
    </row>
    <row r="16" spans="1:26" x14ac:dyDescent="0.25">
      <c r="A16" s="20">
        <v>18</v>
      </c>
      <c r="B16" s="20" t="s">
        <v>21</v>
      </c>
      <c r="C16" s="21">
        <v>12453</v>
      </c>
      <c r="D16" s="22">
        <f>C16/C126*100</f>
        <v>18.174520935798828</v>
      </c>
      <c r="E16" s="21">
        <v>6206</v>
      </c>
      <c r="F16" s="23">
        <f t="shared" si="0"/>
        <v>49.835381032682882</v>
      </c>
      <c r="G16" s="21">
        <v>6247</v>
      </c>
      <c r="H16" s="23">
        <f t="shared" si="1"/>
        <v>50.164618967317111</v>
      </c>
      <c r="I16" s="13" t="s">
        <v>144</v>
      </c>
      <c r="J16" s="11" t="s">
        <v>145</v>
      </c>
      <c r="K16" s="28"/>
      <c r="L16" s="16"/>
      <c r="M16" s="13" t="s">
        <v>144</v>
      </c>
      <c r="N16" s="28"/>
      <c r="O16" s="13" t="s">
        <v>144</v>
      </c>
      <c r="P16" s="16"/>
      <c r="Q16" s="16"/>
      <c r="R16" s="16"/>
      <c r="S16" s="11" t="s">
        <v>145</v>
      </c>
      <c r="T16" s="16"/>
      <c r="U16" s="16"/>
      <c r="V16" s="16"/>
      <c r="W16" s="16"/>
      <c r="X16" s="16"/>
      <c r="Y16" s="1">
        <v>2</v>
      </c>
      <c r="Z16" s="1">
        <v>3</v>
      </c>
    </row>
    <row r="17" spans="1:26" x14ac:dyDescent="0.25">
      <c r="A17" s="20">
        <v>1</v>
      </c>
      <c r="B17" s="20" t="s">
        <v>22</v>
      </c>
      <c r="C17" s="21">
        <v>7341</v>
      </c>
      <c r="D17" s="22">
        <f>C17/C126*100</f>
        <v>10.713816605613042</v>
      </c>
      <c r="E17" s="21">
        <v>3648</v>
      </c>
      <c r="F17" s="23">
        <f t="shared" si="0"/>
        <v>49.693502247650187</v>
      </c>
      <c r="G17" s="21">
        <v>3693</v>
      </c>
      <c r="H17" s="23">
        <f t="shared" si="1"/>
        <v>50.30649775234982</v>
      </c>
      <c r="I17" s="33" t="s">
        <v>162</v>
      </c>
      <c r="J17" s="13" t="s">
        <v>144</v>
      </c>
      <c r="K17" s="16"/>
      <c r="L17" s="16"/>
      <c r="M17" s="28"/>
      <c r="N17" s="11" t="s">
        <v>145</v>
      </c>
      <c r="O17" s="16"/>
      <c r="P17" s="16"/>
      <c r="Q17" s="16"/>
      <c r="R17" s="13" t="s">
        <v>144</v>
      </c>
      <c r="S17" s="13" t="s">
        <v>144</v>
      </c>
      <c r="T17" s="16"/>
      <c r="U17" s="16"/>
      <c r="V17" s="16"/>
      <c r="W17" s="16"/>
      <c r="X17" s="16"/>
      <c r="Y17" s="1">
        <v>1</v>
      </c>
      <c r="Z17" s="1">
        <v>3</v>
      </c>
    </row>
    <row r="18" spans="1:26" x14ac:dyDescent="0.25">
      <c r="A18" s="20">
        <v>5</v>
      </c>
      <c r="B18" s="20" t="s">
        <v>23</v>
      </c>
      <c r="C18" s="21">
        <v>10303</v>
      </c>
      <c r="D18" s="22">
        <f>C18/C126*100</f>
        <v>15.036705147477342</v>
      </c>
      <c r="E18" s="21">
        <v>5302</v>
      </c>
      <c r="F18" s="23">
        <f t="shared" si="0"/>
        <v>51.460739590410562</v>
      </c>
      <c r="G18" s="21">
        <v>5001</v>
      </c>
      <c r="H18" s="23">
        <f t="shared" si="1"/>
        <v>48.539260409589438</v>
      </c>
      <c r="I18" s="16"/>
      <c r="J18" s="13" t="s">
        <v>144</v>
      </c>
      <c r="K18" s="16"/>
      <c r="L18" s="16"/>
      <c r="M18" s="28"/>
      <c r="N18" s="28"/>
      <c r="O18" s="33" t="s">
        <v>162</v>
      </c>
      <c r="P18" s="16"/>
      <c r="Q18" s="16"/>
      <c r="R18" s="11" t="s">
        <v>145</v>
      </c>
      <c r="S18" s="11" t="s">
        <v>145</v>
      </c>
      <c r="T18" s="16"/>
      <c r="U18" s="16"/>
      <c r="V18" s="16"/>
      <c r="W18" s="16"/>
      <c r="X18" s="16"/>
      <c r="Y18" s="1">
        <v>2</v>
      </c>
      <c r="Z18" s="1">
        <v>1</v>
      </c>
    </row>
    <row r="19" spans="1:26" x14ac:dyDescent="0.25">
      <c r="A19" s="20">
        <v>3</v>
      </c>
      <c r="B19" s="20" t="s">
        <v>150</v>
      </c>
      <c r="C19" s="21">
        <v>4110</v>
      </c>
      <c r="D19" s="22">
        <f>C19/C126*100</f>
        <v>5.998336227907588</v>
      </c>
      <c r="E19" s="21">
        <v>2020</v>
      </c>
      <c r="F19" s="23">
        <f t="shared" si="0"/>
        <v>49.148418491484186</v>
      </c>
      <c r="G19" s="21">
        <v>2090</v>
      </c>
      <c r="H19" s="23">
        <f t="shared" si="1"/>
        <v>50.851581508515821</v>
      </c>
      <c r="I19" s="33" t="s">
        <v>162</v>
      </c>
      <c r="J19" s="11" t="s">
        <v>145</v>
      </c>
      <c r="K19" s="16"/>
      <c r="L19" s="16"/>
      <c r="M19" s="13" t="s">
        <v>144</v>
      </c>
      <c r="N19" s="28"/>
      <c r="O19" s="16"/>
      <c r="P19" s="16"/>
      <c r="Q19" s="16"/>
      <c r="R19" s="13" t="s">
        <v>144</v>
      </c>
      <c r="S19" s="11" t="s">
        <v>145</v>
      </c>
      <c r="T19" s="16"/>
      <c r="U19" s="16"/>
      <c r="V19" s="16"/>
      <c r="W19" s="16"/>
      <c r="X19" s="16"/>
      <c r="Y19" s="1">
        <v>2</v>
      </c>
      <c r="Z19" s="1">
        <v>2</v>
      </c>
    </row>
    <row r="20" spans="1:26" x14ac:dyDescent="0.25">
      <c r="A20" s="20">
        <v>18</v>
      </c>
      <c r="B20" s="20" t="s">
        <v>24</v>
      </c>
      <c r="C20" s="21">
        <v>21584</v>
      </c>
      <c r="D20" s="22">
        <f>C20/C126*100</f>
        <v>31.500751616339993</v>
      </c>
      <c r="E20" s="21">
        <v>10751</v>
      </c>
      <c r="F20" s="23">
        <f t="shared" si="0"/>
        <v>49.810044477390662</v>
      </c>
      <c r="G20" s="21">
        <v>10833</v>
      </c>
      <c r="H20" s="23">
        <f t="shared" si="1"/>
        <v>50.189955522609338</v>
      </c>
      <c r="I20" s="11" t="s">
        <v>145</v>
      </c>
      <c r="J20" s="13" t="s">
        <v>144</v>
      </c>
      <c r="K20" s="11" t="s">
        <v>145</v>
      </c>
      <c r="L20" s="16"/>
      <c r="M20" s="13" t="s">
        <v>144</v>
      </c>
      <c r="N20" s="28"/>
      <c r="O20" s="13" t="s">
        <v>144</v>
      </c>
      <c r="P20" s="16"/>
      <c r="Q20" s="16"/>
      <c r="R20" s="16"/>
      <c r="S20" s="11" t="s">
        <v>145</v>
      </c>
      <c r="T20" s="16"/>
      <c r="U20" s="16"/>
      <c r="V20" s="16"/>
      <c r="W20" s="16"/>
      <c r="X20" s="16"/>
      <c r="Y20" s="1">
        <v>3</v>
      </c>
      <c r="Z20" s="1">
        <v>3</v>
      </c>
    </row>
    <row r="21" spans="1:26" x14ac:dyDescent="0.25">
      <c r="A21" s="20">
        <v>17</v>
      </c>
      <c r="B21" s="20" t="s">
        <v>25</v>
      </c>
      <c r="C21" s="21">
        <v>50738</v>
      </c>
      <c r="D21" s="22">
        <f>C21/C126*100</f>
        <v>74.049533705979371</v>
      </c>
      <c r="E21" s="21">
        <v>24604</v>
      </c>
      <c r="F21" s="23">
        <f t="shared" si="0"/>
        <v>48.492254326146082</v>
      </c>
      <c r="G21" s="21">
        <v>26134</v>
      </c>
      <c r="H21" s="23">
        <f t="shared" si="1"/>
        <v>51.507745673853911</v>
      </c>
      <c r="I21" s="13" t="s">
        <v>144</v>
      </c>
      <c r="J21" s="13" t="s">
        <v>144</v>
      </c>
      <c r="K21" s="28"/>
      <c r="L21" s="16"/>
      <c r="M21" s="11" t="s">
        <v>145</v>
      </c>
      <c r="N21" s="11" t="s">
        <v>145</v>
      </c>
      <c r="O21" s="13" t="s">
        <v>144</v>
      </c>
      <c r="P21" s="16"/>
      <c r="Q21" s="16"/>
      <c r="R21" s="16"/>
      <c r="S21" s="13" t="s">
        <v>144</v>
      </c>
      <c r="T21" s="13" t="s">
        <v>144</v>
      </c>
      <c r="U21" s="16"/>
      <c r="V21" s="16"/>
      <c r="W21" s="16"/>
      <c r="X21" s="16"/>
      <c r="Y21" s="1">
        <v>2</v>
      </c>
      <c r="Z21" s="1">
        <v>5</v>
      </c>
    </row>
    <row r="22" spans="1:26" x14ac:dyDescent="0.25">
      <c r="A22" s="20">
        <v>1</v>
      </c>
      <c r="B22" s="20" t="s">
        <v>151</v>
      </c>
      <c r="C22" s="21">
        <v>3383</v>
      </c>
      <c r="D22" s="22">
        <f>C22/C126*100</f>
        <v>4.9373166566937643</v>
      </c>
      <c r="E22" s="21">
        <v>1659</v>
      </c>
      <c r="F22" s="23">
        <f t="shared" si="0"/>
        <v>49.03931421814957</v>
      </c>
      <c r="G22" s="21">
        <v>1724</v>
      </c>
      <c r="H22" s="23">
        <f t="shared" si="1"/>
        <v>50.960685781850422</v>
      </c>
      <c r="I22" s="11" t="s">
        <v>145</v>
      </c>
      <c r="J22" s="11" t="s">
        <v>145</v>
      </c>
      <c r="K22" s="28"/>
      <c r="L22" s="16"/>
      <c r="M22" s="28"/>
      <c r="N22" s="28"/>
      <c r="O22" s="11" t="s">
        <v>145</v>
      </c>
      <c r="P22" s="16"/>
      <c r="Q22" s="16"/>
      <c r="R22" s="16"/>
      <c r="S22" s="11" t="s">
        <v>145</v>
      </c>
      <c r="T22" s="16"/>
      <c r="U22" s="16"/>
      <c r="V22" s="16"/>
      <c r="W22" s="16"/>
      <c r="X22" s="16"/>
      <c r="Y22" s="1">
        <v>4</v>
      </c>
      <c r="Z22" s="1">
        <v>0</v>
      </c>
    </row>
    <row r="23" spans="1:26" x14ac:dyDescent="0.25">
      <c r="A23" s="20">
        <v>18</v>
      </c>
      <c r="B23" s="20" t="s">
        <v>26</v>
      </c>
      <c r="C23" s="21">
        <v>6102</v>
      </c>
      <c r="D23" s="22">
        <f>C23/C126*100</f>
        <v>8.9055590420175434</v>
      </c>
      <c r="E23" s="21">
        <v>3103</v>
      </c>
      <c r="F23" s="23">
        <f t="shared" si="0"/>
        <v>50.852179613241553</v>
      </c>
      <c r="G23" s="21">
        <v>2999</v>
      </c>
      <c r="H23" s="23">
        <f t="shared" si="1"/>
        <v>49.14782038675844</v>
      </c>
      <c r="I23" s="16"/>
      <c r="J23" s="11" t="s">
        <v>145</v>
      </c>
      <c r="K23" s="33" t="s">
        <v>162</v>
      </c>
      <c r="L23" s="16"/>
      <c r="M23" s="28"/>
      <c r="N23" s="28"/>
      <c r="O23" s="16"/>
      <c r="P23" s="16"/>
      <c r="Q23" s="16"/>
      <c r="R23" s="13" t="s">
        <v>144</v>
      </c>
      <c r="S23" s="11" t="s">
        <v>145</v>
      </c>
      <c r="T23" s="16"/>
      <c r="U23" s="16"/>
      <c r="V23" s="16"/>
      <c r="W23" s="16"/>
      <c r="X23" s="16"/>
      <c r="Y23" s="1">
        <v>2</v>
      </c>
      <c r="Z23" s="1">
        <v>1</v>
      </c>
    </row>
    <row r="24" spans="1:26" x14ac:dyDescent="0.25">
      <c r="A24" s="20">
        <v>18</v>
      </c>
      <c r="B24" s="20" t="s">
        <v>27</v>
      </c>
      <c r="C24" s="21">
        <v>41300</v>
      </c>
      <c r="D24" s="22">
        <f>C24/C126*100</f>
        <v>60.275252119849966</v>
      </c>
      <c r="E24" s="21">
        <v>20698</v>
      </c>
      <c r="F24" s="23">
        <f t="shared" si="0"/>
        <v>50.116222760290555</v>
      </c>
      <c r="G24" s="21">
        <v>20602</v>
      </c>
      <c r="H24" s="23">
        <f t="shared" si="1"/>
        <v>49.883777239709445</v>
      </c>
      <c r="I24" s="11" t="s">
        <v>145</v>
      </c>
      <c r="J24" s="11" t="s">
        <v>145</v>
      </c>
      <c r="K24" s="13" t="s">
        <v>144</v>
      </c>
      <c r="L24" s="16"/>
      <c r="M24" s="13" t="s">
        <v>144</v>
      </c>
      <c r="N24" s="13" t="s">
        <v>144</v>
      </c>
      <c r="O24" s="28"/>
      <c r="P24" s="16"/>
      <c r="Q24" s="16"/>
      <c r="R24" s="16"/>
      <c r="S24" s="13" t="s">
        <v>144</v>
      </c>
      <c r="T24" s="11" t="s">
        <v>145</v>
      </c>
      <c r="U24" s="16"/>
      <c r="V24" s="16"/>
      <c r="W24" s="16"/>
      <c r="X24" s="16"/>
      <c r="Y24" s="1">
        <v>3</v>
      </c>
      <c r="Z24" s="1">
        <v>4</v>
      </c>
    </row>
    <row r="25" spans="1:26" x14ac:dyDescent="0.25">
      <c r="A25" s="20">
        <v>17</v>
      </c>
      <c r="B25" s="20" t="s">
        <v>28</v>
      </c>
      <c r="C25" s="21">
        <v>26687</v>
      </c>
      <c r="D25" s="22">
        <f>C25/C126*100</f>
        <v>38.948320903690949</v>
      </c>
      <c r="E25" s="21">
        <v>12997</v>
      </c>
      <c r="F25" s="23">
        <f t="shared" si="0"/>
        <v>48.701615018548353</v>
      </c>
      <c r="G25" s="21">
        <v>13690</v>
      </c>
      <c r="H25" s="23">
        <f t="shared" si="1"/>
        <v>51.29838498145164</v>
      </c>
      <c r="I25" s="11" t="s">
        <v>145</v>
      </c>
      <c r="J25" s="13" t="s">
        <v>144</v>
      </c>
      <c r="K25" s="11" t="s">
        <v>145</v>
      </c>
      <c r="L25" s="16"/>
      <c r="M25" s="13" t="s">
        <v>144</v>
      </c>
      <c r="N25" s="28"/>
      <c r="O25" s="11" t="s">
        <v>145</v>
      </c>
      <c r="P25" s="16"/>
      <c r="Q25" s="16"/>
      <c r="R25" s="16"/>
      <c r="S25" s="13" t="s">
        <v>144</v>
      </c>
      <c r="T25" s="13" t="s">
        <v>144</v>
      </c>
      <c r="U25" s="16"/>
      <c r="V25" s="16"/>
      <c r="W25" s="16"/>
      <c r="X25" s="16"/>
      <c r="Y25" s="1">
        <v>3</v>
      </c>
      <c r="Z25" s="1">
        <v>4</v>
      </c>
    </row>
    <row r="26" spans="1:26" x14ac:dyDescent="0.25">
      <c r="A26" s="20">
        <v>1</v>
      </c>
      <c r="B26" s="20" t="s">
        <v>29</v>
      </c>
      <c r="C26" s="21">
        <v>17865</v>
      </c>
      <c r="D26" s="22">
        <f>C26/C126*100</f>
        <v>26.073060027145758</v>
      </c>
      <c r="E26" s="21">
        <v>8618</v>
      </c>
      <c r="F26" s="23">
        <f t="shared" si="0"/>
        <v>48.239574587181636</v>
      </c>
      <c r="G26" s="21">
        <v>9247</v>
      </c>
      <c r="H26" s="23">
        <f t="shared" si="1"/>
        <v>51.760425412818357</v>
      </c>
      <c r="I26" s="33" t="s">
        <v>162</v>
      </c>
      <c r="J26" s="13" t="s">
        <v>144</v>
      </c>
      <c r="K26" s="16"/>
      <c r="L26" s="16"/>
      <c r="M26" s="11" t="s">
        <v>145</v>
      </c>
      <c r="N26" s="28"/>
      <c r="O26" s="16"/>
      <c r="P26" s="16"/>
      <c r="Q26" s="16"/>
      <c r="R26" s="13" t="s">
        <v>144</v>
      </c>
      <c r="S26" s="11" t="s">
        <v>145</v>
      </c>
      <c r="T26" s="13" t="s">
        <v>144</v>
      </c>
      <c r="U26" s="16"/>
      <c r="V26" s="16"/>
      <c r="W26" s="16"/>
      <c r="X26" s="16"/>
      <c r="Y26" s="1">
        <v>2</v>
      </c>
      <c r="Z26" s="1">
        <v>3</v>
      </c>
    </row>
    <row r="27" spans="1:26" x14ac:dyDescent="0.25">
      <c r="A27" s="20">
        <v>17</v>
      </c>
      <c r="B27" s="27" t="s">
        <v>30</v>
      </c>
      <c r="C27" s="21">
        <v>6088</v>
      </c>
      <c r="D27" s="22">
        <f>C27/C126*100</f>
        <v>8.8851267531633571</v>
      </c>
      <c r="E27" s="21">
        <v>3103</v>
      </c>
      <c r="F27" s="23">
        <f t="shared" si="0"/>
        <v>50.969119579500656</v>
      </c>
      <c r="G27" s="21">
        <v>2985</v>
      </c>
      <c r="H27" s="23">
        <f t="shared" si="1"/>
        <v>49.030880420499344</v>
      </c>
      <c r="I27" s="11" t="s">
        <v>145</v>
      </c>
      <c r="J27" s="11" t="s">
        <v>145</v>
      </c>
      <c r="K27" s="28"/>
      <c r="L27" s="28"/>
      <c r="M27" s="13" t="s">
        <v>144</v>
      </c>
      <c r="N27" s="28"/>
      <c r="O27" s="11" t="s">
        <v>145</v>
      </c>
      <c r="P27" s="28"/>
      <c r="Q27" s="28"/>
      <c r="R27" s="16"/>
      <c r="S27" s="16"/>
      <c r="T27" s="16"/>
      <c r="U27" s="16"/>
      <c r="V27" s="16"/>
      <c r="W27" s="16"/>
      <c r="X27" s="16"/>
      <c r="Y27" s="1">
        <v>3</v>
      </c>
      <c r="Z27" s="1">
        <v>1</v>
      </c>
    </row>
    <row r="28" spans="1:26" x14ac:dyDescent="0.25">
      <c r="A28" s="20">
        <v>18</v>
      </c>
      <c r="B28" s="27" t="s">
        <v>31</v>
      </c>
      <c r="C28" s="21">
        <v>18138</v>
      </c>
      <c r="D28" s="22">
        <f>C28/C126*100</f>
        <v>26.471489659802387</v>
      </c>
      <c r="E28" s="21">
        <v>9112</v>
      </c>
      <c r="F28" s="23">
        <f t="shared" si="0"/>
        <v>50.237071341934062</v>
      </c>
      <c r="G28" s="21">
        <v>9026</v>
      </c>
      <c r="H28" s="23">
        <f t="shared" si="1"/>
        <v>49.762928658065938</v>
      </c>
      <c r="I28" s="13" t="s">
        <v>144</v>
      </c>
      <c r="J28" s="13" t="s">
        <v>144</v>
      </c>
      <c r="K28" s="28"/>
      <c r="L28" s="16"/>
      <c r="M28" s="28"/>
      <c r="N28" s="28"/>
      <c r="O28" s="11" t="s">
        <v>145</v>
      </c>
      <c r="P28" s="16"/>
      <c r="Q28" s="16"/>
      <c r="R28" s="16"/>
      <c r="S28" s="13" t="s">
        <v>144</v>
      </c>
      <c r="T28" s="16"/>
      <c r="U28" s="16"/>
      <c r="V28" s="16"/>
      <c r="W28" s="16"/>
      <c r="X28" s="16"/>
      <c r="Y28" s="1">
        <v>1</v>
      </c>
      <c r="Z28" s="1">
        <v>3</v>
      </c>
    </row>
    <row r="29" spans="1:26" x14ac:dyDescent="0.25">
      <c r="A29" s="20">
        <v>18</v>
      </c>
      <c r="B29" s="20" t="s">
        <v>152</v>
      </c>
      <c r="C29" s="21">
        <v>2120</v>
      </c>
      <c r="D29" s="22">
        <f>C29/C126*100</f>
        <v>3.0940323122053739</v>
      </c>
      <c r="E29" s="21">
        <v>1020</v>
      </c>
      <c r="F29" s="23">
        <f t="shared" si="0"/>
        <v>48.113207547169814</v>
      </c>
      <c r="G29" s="21">
        <v>1100</v>
      </c>
      <c r="H29" s="23">
        <f t="shared" si="1"/>
        <v>51.886792452830186</v>
      </c>
      <c r="I29" s="13" t="s">
        <v>144</v>
      </c>
      <c r="J29" s="11" t="s">
        <v>145</v>
      </c>
      <c r="K29" s="28"/>
      <c r="L29" s="28"/>
      <c r="M29" s="28"/>
      <c r="N29" s="28"/>
      <c r="O29" s="11" t="s">
        <v>145</v>
      </c>
      <c r="P29" s="28"/>
      <c r="Q29" s="13" t="s">
        <v>144</v>
      </c>
      <c r="R29" s="16"/>
      <c r="S29" s="16"/>
      <c r="T29" s="16"/>
      <c r="U29" s="16"/>
      <c r="V29" s="16"/>
      <c r="W29" s="16"/>
      <c r="X29" s="16"/>
      <c r="Y29" s="1">
        <v>2</v>
      </c>
      <c r="Z29" s="1">
        <v>2</v>
      </c>
    </row>
    <row r="30" spans="1:26" x14ac:dyDescent="0.25">
      <c r="A30" s="20">
        <v>1</v>
      </c>
      <c r="B30" s="20" t="s">
        <v>32</v>
      </c>
      <c r="C30" s="21">
        <v>17980</v>
      </c>
      <c r="D30" s="22">
        <f>C30/C126*100</f>
        <v>26.240896685590858</v>
      </c>
      <c r="E30" s="21">
        <v>8566</v>
      </c>
      <c r="F30" s="23">
        <f t="shared" si="0"/>
        <v>47.641824249165737</v>
      </c>
      <c r="G30" s="21">
        <v>9414</v>
      </c>
      <c r="H30" s="23">
        <f t="shared" si="1"/>
        <v>52.358175750834256</v>
      </c>
      <c r="I30" s="11" t="s">
        <v>145</v>
      </c>
      <c r="J30" s="11" t="s">
        <v>145</v>
      </c>
      <c r="K30" s="28"/>
      <c r="L30" s="16"/>
      <c r="M30" s="28"/>
      <c r="N30" s="28"/>
      <c r="O30" s="11" t="s">
        <v>145</v>
      </c>
      <c r="P30" s="16"/>
      <c r="Q30" s="16"/>
      <c r="R30" s="16"/>
      <c r="S30" s="13" t="s">
        <v>144</v>
      </c>
      <c r="T30" s="16"/>
      <c r="U30" s="16"/>
      <c r="V30" s="16"/>
      <c r="W30" s="16"/>
      <c r="X30" s="16"/>
      <c r="Y30" s="1">
        <v>3</v>
      </c>
      <c r="Z30" s="1">
        <v>1</v>
      </c>
    </row>
    <row r="31" spans="1:26" x14ac:dyDescent="0.25">
      <c r="A31" s="20">
        <v>15</v>
      </c>
      <c r="B31" s="20" t="s">
        <v>33</v>
      </c>
      <c r="C31" s="21">
        <v>21479</v>
      </c>
      <c r="D31" s="22">
        <f>C31/C126*100</f>
        <v>31.347509449933597</v>
      </c>
      <c r="E31" s="21">
        <v>10461</v>
      </c>
      <c r="F31" s="23">
        <f t="shared" si="0"/>
        <v>48.703384701336191</v>
      </c>
      <c r="G31" s="21">
        <v>11018</v>
      </c>
      <c r="H31" s="23">
        <f t="shared" si="1"/>
        <v>51.296615298663809</v>
      </c>
      <c r="I31" s="33" t="s">
        <v>162</v>
      </c>
      <c r="J31" s="13" t="s">
        <v>144</v>
      </c>
      <c r="K31" s="16"/>
      <c r="L31" s="16"/>
      <c r="M31" s="11" t="s">
        <v>145</v>
      </c>
      <c r="N31" s="13" t="s">
        <v>144</v>
      </c>
      <c r="O31" s="16"/>
      <c r="P31" s="16"/>
      <c r="Q31" s="16"/>
      <c r="R31" s="11" t="s">
        <v>145</v>
      </c>
      <c r="S31" s="11" t="s">
        <v>145</v>
      </c>
      <c r="T31" s="16"/>
      <c r="U31" s="16"/>
      <c r="V31" s="16"/>
      <c r="W31" s="16"/>
      <c r="X31" s="16"/>
      <c r="Y31" s="1">
        <v>3</v>
      </c>
      <c r="Z31" s="1">
        <v>2</v>
      </c>
    </row>
    <row r="32" spans="1:26" x14ac:dyDescent="0.25">
      <c r="A32" s="20">
        <v>18</v>
      </c>
      <c r="B32" s="20" t="s">
        <v>153</v>
      </c>
      <c r="C32" s="21">
        <v>1862</v>
      </c>
      <c r="D32" s="22">
        <f>C32/C126*100</f>
        <v>2.7174944176067952</v>
      </c>
      <c r="E32" s="21">
        <v>960</v>
      </c>
      <c r="F32" s="23">
        <f t="shared" si="0"/>
        <v>51.557465091299683</v>
      </c>
      <c r="G32" s="21">
        <v>902</v>
      </c>
      <c r="H32" s="23">
        <f t="shared" si="1"/>
        <v>48.442534908700324</v>
      </c>
      <c r="I32" s="28"/>
      <c r="J32" s="11" t="s">
        <v>145</v>
      </c>
      <c r="K32" s="13" t="s">
        <v>144</v>
      </c>
      <c r="L32" s="16"/>
      <c r="M32" s="28"/>
      <c r="N32" s="28"/>
      <c r="O32" s="11" t="s">
        <v>145</v>
      </c>
      <c r="P32" s="16"/>
      <c r="Q32" s="16"/>
      <c r="R32" s="16"/>
      <c r="S32" s="11" t="s">
        <v>145</v>
      </c>
      <c r="T32" s="16"/>
      <c r="U32" s="16"/>
      <c r="V32" s="16"/>
      <c r="W32" s="16"/>
      <c r="X32" s="16"/>
      <c r="Y32" s="1">
        <v>3</v>
      </c>
      <c r="Z32" s="1">
        <v>1</v>
      </c>
    </row>
    <row r="33" spans="1:26" x14ac:dyDescent="0.25">
      <c r="A33" s="20">
        <v>1</v>
      </c>
      <c r="B33" s="20" t="s">
        <v>34</v>
      </c>
      <c r="C33" s="21">
        <v>19900</v>
      </c>
      <c r="D33" s="22">
        <f>C33/C126*100</f>
        <v>29.04303915702214</v>
      </c>
      <c r="E33" s="21">
        <v>9856</v>
      </c>
      <c r="F33" s="23">
        <f t="shared" si="0"/>
        <v>49.527638190954775</v>
      </c>
      <c r="G33" s="21">
        <v>10044</v>
      </c>
      <c r="H33" s="23">
        <f t="shared" si="1"/>
        <v>50.472361809045232</v>
      </c>
      <c r="I33" s="13" t="s">
        <v>144</v>
      </c>
      <c r="J33" s="11" t="s">
        <v>145</v>
      </c>
      <c r="K33" s="28"/>
      <c r="L33" s="16"/>
      <c r="M33" s="11" t="s">
        <v>145</v>
      </c>
      <c r="N33" s="13" t="s">
        <v>144</v>
      </c>
      <c r="O33" s="13" t="s">
        <v>144</v>
      </c>
      <c r="P33" s="16"/>
      <c r="Q33" s="16"/>
      <c r="R33" s="16"/>
      <c r="S33" s="11" t="s">
        <v>145</v>
      </c>
      <c r="T33" s="16"/>
      <c r="U33" s="16"/>
      <c r="V33" s="16"/>
      <c r="W33" s="16"/>
      <c r="X33" s="16"/>
      <c r="Y33" s="1">
        <v>3</v>
      </c>
      <c r="Z33" s="1">
        <v>3</v>
      </c>
    </row>
    <row r="34" spans="1:26" x14ac:dyDescent="0.25">
      <c r="A34" s="20">
        <v>18</v>
      </c>
      <c r="B34" s="20" t="s">
        <v>35</v>
      </c>
      <c r="C34" s="21">
        <v>24312</v>
      </c>
      <c r="D34" s="22">
        <f>C34/C126*100</f>
        <v>35.482129044498606</v>
      </c>
      <c r="E34" s="21">
        <v>11663</v>
      </c>
      <c r="F34" s="23">
        <f t="shared" ref="F34:F65" si="2">E34/C34*100</f>
        <v>47.972194800921358</v>
      </c>
      <c r="G34" s="21">
        <v>12649</v>
      </c>
      <c r="H34" s="23">
        <f t="shared" ref="H34:H65" si="3">G34/C34*100</f>
        <v>52.027805199078649</v>
      </c>
      <c r="I34" s="33" t="s">
        <v>162</v>
      </c>
      <c r="J34" s="13" t="s">
        <v>144</v>
      </c>
      <c r="K34" s="16"/>
      <c r="L34" s="16"/>
      <c r="M34" s="11" t="s">
        <v>145</v>
      </c>
      <c r="N34" s="11" t="s">
        <v>145</v>
      </c>
      <c r="O34" s="16"/>
      <c r="P34" s="16"/>
      <c r="Q34" s="16"/>
      <c r="R34" s="11" t="s">
        <v>145</v>
      </c>
      <c r="S34" s="13" t="s">
        <v>144</v>
      </c>
      <c r="T34" s="16"/>
      <c r="U34" s="16"/>
      <c r="V34" s="16"/>
      <c r="W34" s="16"/>
      <c r="X34" s="16"/>
      <c r="Y34" s="1">
        <v>3</v>
      </c>
      <c r="Z34" s="1">
        <v>2</v>
      </c>
    </row>
    <row r="35" spans="1:26" x14ac:dyDescent="0.25">
      <c r="A35" s="20">
        <v>18</v>
      </c>
      <c r="B35" s="20" t="s">
        <v>36</v>
      </c>
      <c r="C35" s="21">
        <v>5379</v>
      </c>
      <c r="D35" s="22">
        <f>C35/C126*100</f>
        <v>7.8503772676192005</v>
      </c>
      <c r="E35" s="21">
        <v>2680</v>
      </c>
      <c r="F35" s="23">
        <f t="shared" si="2"/>
        <v>49.823387246700129</v>
      </c>
      <c r="G35" s="21">
        <v>2699</v>
      </c>
      <c r="H35" s="23">
        <f t="shared" si="3"/>
        <v>50.176612753299864</v>
      </c>
      <c r="I35" s="16"/>
      <c r="J35" s="11" t="s">
        <v>145</v>
      </c>
      <c r="K35" s="33" t="s">
        <v>162</v>
      </c>
      <c r="L35" s="16"/>
      <c r="M35" s="11" t="s">
        <v>145</v>
      </c>
      <c r="N35" s="28"/>
      <c r="O35" s="16"/>
      <c r="P35" s="16"/>
      <c r="Q35" s="16"/>
      <c r="R35" s="11" t="s">
        <v>145</v>
      </c>
      <c r="S35" s="13" t="s">
        <v>144</v>
      </c>
      <c r="T35" s="16"/>
      <c r="U35" s="16"/>
      <c r="V35" s="16"/>
      <c r="W35" s="16"/>
      <c r="X35" s="16"/>
      <c r="Y35" s="1">
        <v>3</v>
      </c>
      <c r="Z35" s="1">
        <v>1</v>
      </c>
    </row>
    <row r="36" spans="1:26" x14ac:dyDescent="0.25">
      <c r="A36" s="20">
        <v>20</v>
      </c>
      <c r="B36" s="20" t="s">
        <v>37</v>
      </c>
      <c r="C36" s="21">
        <v>183437</v>
      </c>
      <c r="D36" s="22">
        <f>C36/C126*100</f>
        <v>267.71698361038545</v>
      </c>
      <c r="E36" s="21">
        <v>91233</v>
      </c>
      <c r="F36" s="23">
        <f t="shared" si="2"/>
        <v>49.735331476201637</v>
      </c>
      <c r="G36" s="21">
        <v>92204</v>
      </c>
      <c r="H36" s="23">
        <f t="shared" si="3"/>
        <v>50.264668523798363</v>
      </c>
      <c r="I36" s="16"/>
      <c r="J36" s="13" t="s">
        <v>144</v>
      </c>
      <c r="K36" s="16"/>
      <c r="L36" s="16"/>
      <c r="M36" s="11" t="s">
        <v>145</v>
      </c>
      <c r="N36" s="13" t="s">
        <v>144</v>
      </c>
      <c r="O36" s="33" t="s">
        <v>162</v>
      </c>
      <c r="P36" s="16"/>
      <c r="Q36" s="16"/>
      <c r="R36" s="13" t="s">
        <v>144</v>
      </c>
      <c r="S36" s="13" t="s">
        <v>144</v>
      </c>
      <c r="T36" s="16"/>
      <c r="U36" s="16"/>
      <c r="V36" s="16"/>
      <c r="W36" s="16"/>
      <c r="X36" s="16"/>
      <c r="Y36" s="1">
        <v>1</v>
      </c>
      <c r="Z36" s="1">
        <v>4</v>
      </c>
    </row>
    <row r="37" spans="1:26" x14ac:dyDescent="0.25">
      <c r="A37" s="20">
        <v>2</v>
      </c>
      <c r="B37" s="20" t="s">
        <v>38</v>
      </c>
      <c r="C37" s="21">
        <v>53555</v>
      </c>
      <c r="D37" s="22">
        <f>C37/C126*100</f>
        <v>78.160802113282443</v>
      </c>
      <c r="E37" s="21">
        <v>25766</v>
      </c>
      <c r="F37" s="23">
        <f t="shared" si="2"/>
        <v>48.111287461488189</v>
      </c>
      <c r="G37" s="21">
        <v>27789</v>
      </c>
      <c r="H37" s="23">
        <f t="shared" si="3"/>
        <v>51.888712538511804</v>
      </c>
      <c r="I37" s="33" t="s">
        <v>162</v>
      </c>
      <c r="J37" s="11" t="s">
        <v>145</v>
      </c>
      <c r="K37" s="16"/>
      <c r="L37" s="16"/>
      <c r="M37" s="11" t="s">
        <v>145</v>
      </c>
      <c r="N37" s="11" t="s">
        <v>145</v>
      </c>
      <c r="O37" s="16"/>
      <c r="P37" s="16"/>
      <c r="Q37" s="16"/>
      <c r="R37" s="13" t="s">
        <v>144</v>
      </c>
      <c r="S37" s="11" t="s">
        <v>145</v>
      </c>
      <c r="T37" s="13" t="s">
        <v>144</v>
      </c>
      <c r="U37" s="13" t="s">
        <v>144</v>
      </c>
      <c r="V37" s="16"/>
      <c r="W37" s="16"/>
      <c r="X37" s="16"/>
      <c r="Y37" s="1">
        <v>4</v>
      </c>
      <c r="Z37" s="1">
        <v>3</v>
      </c>
    </row>
    <row r="38" spans="1:26" x14ac:dyDescent="0.25">
      <c r="A38" s="20">
        <v>1</v>
      </c>
      <c r="B38" s="20" t="s">
        <v>39</v>
      </c>
      <c r="C38" s="21">
        <v>19847</v>
      </c>
      <c r="D38" s="22">
        <f>C38/C126*100</f>
        <v>28.965688349217007</v>
      </c>
      <c r="E38" s="21">
        <v>9545</v>
      </c>
      <c r="F38" s="23">
        <f t="shared" si="2"/>
        <v>48.092910767370384</v>
      </c>
      <c r="G38" s="21">
        <v>10302</v>
      </c>
      <c r="H38" s="23">
        <f t="shared" si="3"/>
        <v>51.907089232629623</v>
      </c>
      <c r="I38" s="13" t="s">
        <v>144</v>
      </c>
      <c r="J38" s="11" t="s">
        <v>145</v>
      </c>
      <c r="K38" s="13" t="s">
        <v>161</v>
      </c>
      <c r="L38" s="16"/>
      <c r="M38" s="13" t="s">
        <v>144</v>
      </c>
      <c r="N38" s="13" t="s">
        <v>144</v>
      </c>
      <c r="O38" s="13" t="s">
        <v>144</v>
      </c>
      <c r="P38" s="16"/>
      <c r="Q38" s="16"/>
      <c r="R38" s="16"/>
      <c r="S38" s="11" t="s">
        <v>155</v>
      </c>
      <c r="T38" s="13" t="s">
        <v>144</v>
      </c>
      <c r="U38" s="16"/>
      <c r="V38" s="16"/>
      <c r="W38" s="16"/>
      <c r="X38" s="16"/>
      <c r="Y38" s="1">
        <v>2</v>
      </c>
      <c r="Z38" s="1">
        <v>6</v>
      </c>
    </row>
    <row r="39" spans="1:26" x14ac:dyDescent="0.25">
      <c r="A39" s="20">
        <v>19</v>
      </c>
      <c r="B39" s="20" t="s">
        <v>40</v>
      </c>
      <c r="C39" s="21">
        <v>14278</v>
      </c>
      <c r="D39" s="22">
        <f>C39/C126*100</f>
        <v>20.838015732862416</v>
      </c>
      <c r="E39" s="21">
        <v>6810</v>
      </c>
      <c r="F39" s="23">
        <f t="shared" si="2"/>
        <v>47.695755708082366</v>
      </c>
      <c r="G39" s="21">
        <v>7468</v>
      </c>
      <c r="H39" s="23">
        <f t="shared" si="3"/>
        <v>52.304244291917634</v>
      </c>
      <c r="I39" s="16"/>
      <c r="J39" s="11" t="s">
        <v>145</v>
      </c>
      <c r="K39" s="16"/>
      <c r="L39" s="16"/>
      <c r="M39" s="13" t="s">
        <v>144</v>
      </c>
      <c r="N39" s="11" t="s">
        <v>145</v>
      </c>
      <c r="O39" s="33" t="s">
        <v>162</v>
      </c>
      <c r="P39" s="16"/>
      <c r="Q39" s="16"/>
      <c r="R39" s="11" t="s">
        <v>145</v>
      </c>
      <c r="S39" s="13" t="s">
        <v>144</v>
      </c>
      <c r="T39" s="16"/>
      <c r="U39" s="16"/>
      <c r="V39" s="16"/>
      <c r="W39" s="16"/>
      <c r="X39" s="16"/>
      <c r="Y39" s="1">
        <v>3</v>
      </c>
      <c r="Z39" s="1">
        <v>2</v>
      </c>
    </row>
    <row r="40" spans="1:26" x14ac:dyDescent="0.25">
      <c r="A40" s="20">
        <v>5</v>
      </c>
      <c r="B40" s="20" t="s">
        <v>154</v>
      </c>
      <c r="C40" s="21">
        <v>4184</v>
      </c>
      <c r="D40" s="22">
        <f>C40/C126*100</f>
        <v>6.1063354689940015</v>
      </c>
      <c r="E40" s="21">
        <v>2140</v>
      </c>
      <c r="F40" s="23">
        <f t="shared" si="2"/>
        <v>51.147227533460807</v>
      </c>
      <c r="G40" s="21">
        <v>2044</v>
      </c>
      <c r="H40" s="23">
        <f t="shared" si="3"/>
        <v>48.852772466539193</v>
      </c>
      <c r="I40" s="11" t="s">
        <v>145</v>
      </c>
      <c r="J40" s="11" t="s">
        <v>145</v>
      </c>
      <c r="K40" s="13" t="s">
        <v>144</v>
      </c>
      <c r="L40" s="28"/>
      <c r="M40" s="13" t="s">
        <v>144</v>
      </c>
      <c r="N40" s="11" t="s">
        <v>145</v>
      </c>
      <c r="O40" s="13" t="s">
        <v>144</v>
      </c>
      <c r="P40" s="28"/>
      <c r="Q40" s="28"/>
      <c r="R40" s="16"/>
      <c r="S40" s="16"/>
      <c r="T40" s="16"/>
      <c r="U40" s="16"/>
      <c r="V40" s="16"/>
      <c r="W40" s="16"/>
      <c r="X40" s="16"/>
      <c r="Y40" s="1">
        <v>3</v>
      </c>
      <c r="Z40" s="1">
        <v>3</v>
      </c>
    </row>
    <row r="41" spans="1:26" x14ac:dyDescent="0.25">
      <c r="A41" s="20"/>
      <c r="B41" s="20" t="s">
        <v>41</v>
      </c>
      <c r="C41" s="21">
        <v>1460148</v>
      </c>
      <c r="D41" s="22">
        <f>C41/C126*100</f>
        <v>2131.0118361330433</v>
      </c>
      <c r="E41" s="21">
        <v>704282</v>
      </c>
      <c r="F41" s="23">
        <f t="shared" si="2"/>
        <v>48.233603716883493</v>
      </c>
      <c r="G41" s="21">
        <v>755866</v>
      </c>
      <c r="H41" s="23">
        <f t="shared" si="3"/>
        <v>51.766396283116514</v>
      </c>
      <c r="I41" s="13" t="s">
        <v>144</v>
      </c>
      <c r="J41" s="13" t="s">
        <v>144</v>
      </c>
      <c r="K41" s="11" t="s">
        <v>145</v>
      </c>
      <c r="L41" s="16"/>
      <c r="M41" s="13" t="s">
        <v>144</v>
      </c>
      <c r="N41" s="13" t="s">
        <v>144</v>
      </c>
      <c r="O41" s="13" t="s">
        <v>144</v>
      </c>
      <c r="P41" s="16"/>
      <c r="Q41" s="16"/>
      <c r="R41" s="16"/>
      <c r="S41" s="11" t="s">
        <v>145</v>
      </c>
      <c r="T41" s="13" t="s">
        <v>144</v>
      </c>
      <c r="U41" s="16"/>
      <c r="V41" s="16"/>
      <c r="W41" s="16"/>
      <c r="X41" s="16"/>
      <c r="Y41" s="1">
        <v>2</v>
      </c>
      <c r="Z41" s="1">
        <v>6</v>
      </c>
    </row>
    <row r="42" spans="1:26" x14ac:dyDescent="0.25">
      <c r="A42" s="20">
        <v>1</v>
      </c>
      <c r="B42" s="20" t="s">
        <v>42</v>
      </c>
      <c r="C42" s="21">
        <v>9761</v>
      </c>
      <c r="D42" s="22">
        <f>C42/C126*100</f>
        <v>14.245683678979553</v>
      </c>
      <c r="E42" s="21">
        <v>4996</v>
      </c>
      <c r="F42" s="23">
        <f t="shared" si="2"/>
        <v>51.183280401598196</v>
      </c>
      <c r="G42" s="21">
        <v>4765</v>
      </c>
      <c r="H42" s="23">
        <f t="shared" si="3"/>
        <v>48.816719598401804</v>
      </c>
      <c r="I42" s="16"/>
      <c r="J42" s="13" t="s">
        <v>144</v>
      </c>
      <c r="K42" s="33" t="s">
        <v>162</v>
      </c>
      <c r="L42" s="28"/>
      <c r="M42" s="28"/>
      <c r="N42" s="11" t="s">
        <v>145</v>
      </c>
      <c r="O42" s="16"/>
      <c r="P42" s="28"/>
      <c r="Q42" s="28"/>
      <c r="R42" s="11" t="s">
        <v>145</v>
      </c>
      <c r="S42" s="28"/>
      <c r="T42" s="16"/>
      <c r="U42" s="16"/>
      <c r="V42" s="16"/>
      <c r="W42" s="16"/>
      <c r="X42" s="16"/>
      <c r="Y42" s="1">
        <v>2</v>
      </c>
      <c r="Z42" s="1">
        <v>1</v>
      </c>
    </row>
    <row r="43" spans="1:26" x14ac:dyDescent="0.25">
      <c r="A43" s="20">
        <v>1</v>
      </c>
      <c r="B43" s="20" t="s">
        <v>43</v>
      </c>
      <c r="C43" s="21">
        <v>5633</v>
      </c>
      <c r="D43" s="22">
        <f>C43/C126*100</f>
        <v>8.2210773654022979</v>
      </c>
      <c r="E43" s="21">
        <v>2702</v>
      </c>
      <c r="F43" s="23">
        <f t="shared" si="2"/>
        <v>47.967335345286706</v>
      </c>
      <c r="G43" s="21">
        <v>2931</v>
      </c>
      <c r="H43" s="23">
        <f t="shared" si="3"/>
        <v>52.032664654713301</v>
      </c>
      <c r="I43" s="11" t="s">
        <v>145</v>
      </c>
      <c r="J43" s="11" t="s">
        <v>145</v>
      </c>
      <c r="K43" s="28"/>
      <c r="L43" s="16"/>
      <c r="M43" s="28"/>
      <c r="N43" s="28"/>
      <c r="O43" s="11" t="s">
        <v>145</v>
      </c>
      <c r="P43" s="16"/>
      <c r="Q43" s="16"/>
      <c r="R43" s="16"/>
      <c r="S43" s="13" t="s">
        <v>144</v>
      </c>
      <c r="T43" s="16"/>
      <c r="U43" s="16"/>
      <c r="V43" s="16"/>
      <c r="W43" s="16"/>
      <c r="X43" s="16"/>
      <c r="Y43" s="1">
        <v>3</v>
      </c>
      <c r="Z43" s="1">
        <v>1</v>
      </c>
    </row>
    <row r="44" spans="1:26" x14ac:dyDescent="0.25">
      <c r="A44" s="20">
        <v>1</v>
      </c>
      <c r="B44" s="20" t="s">
        <v>44</v>
      </c>
      <c r="C44" s="21">
        <v>8787</v>
      </c>
      <c r="D44" s="22">
        <f>C44/C126*100</f>
        <v>12.824180154409726</v>
      </c>
      <c r="E44" s="21">
        <v>4198</v>
      </c>
      <c r="F44" s="23">
        <f t="shared" si="2"/>
        <v>47.775122339820186</v>
      </c>
      <c r="G44" s="21">
        <v>4589</v>
      </c>
      <c r="H44" s="23">
        <f t="shared" si="3"/>
        <v>52.224877660179814</v>
      </c>
      <c r="I44" s="13" t="s">
        <v>144</v>
      </c>
      <c r="J44" s="11" t="s">
        <v>145</v>
      </c>
      <c r="K44" s="28"/>
      <c r="L44" s="16"/>
      <c r="M44" s="28"/>
      <c r="N44" s="28"/>
      <c r="O44" s="11" t="s">
        <v>145</v>
      </c>
      <c r="P44" s="16"/>
      <c r="Q44" s="16"/>
      <c r="R44" s="16"/>
      <c r="S44" s="13" t="s">
        <v>144</v>
      </c>
      <c r="T44" s="16"/>
      <c r="U44" s="16"/>
      <c r="V44" s="16"/>
      <c r="W44" s="16"/>
      <c r="X44" s="16"/>
      <c r="Y44" s="1">
        <v>2</v>
      </c>
      <c r="Z44" s="1">
        <v>2</v>
      </c>
    </row>
    <row r="45" spans="1:26" x14ac:dyDescent="0.25">
      <c r="A45" s="20">
        <v>17</v>
      </c>
      <c r="B45" s="20" t="s">
        <v>45</v>
      </c>
      <c r="C45" s="21">
        <v>53045</v>
      </c>
      <c r="D45" s="22">
        <f>C45/C126*100</f>
        <v>77.416483019308515</v>
      </c>
      <c r="E45" s="21">
        <v>26188</v>
      </c>
      <c r="F45" s="23">
        <f t="shared" si="2"/>
        <v>49.369403336789517</v>
      </c>
      <c r="G45" s="21">
        <v>26857</v>
      </c>
      <c r="H45" s="23">
        <f t="shared" si="3"/>
        <v>50.630596663210483</v>
      </c>
      <c r="I45" s="16"/>
      <c r="J45" s="13" t="s">
        <v>144</v>
      </c>
      <c r="K45" s="16"/>
      <c r="L45" s="16"/>
      <c r="M45" s="13" t="s">
        <v>144</v>
      </c>
      <c r="N45" s="11" t="s">
        <v>145</v>
      </c>
      <c r="O45" s="33" t="s">
        <v>162</v>
      </c>
      <c r="P45" s="16"/>
      <c r="Q45" s="16"/>
      <c r="R45" s="11" t="s">
        <v>145</v>
      </c>
      <c r="S45" s="13" t="s">
        <v>144</v>
      </c>
      <c r="T45" s="16"/>
      <c r="U45" s="16"/>
      <c r="V45" s="16"/>
      <c r="W45" s="16"/>
      <c r="X45" s="16"/>
      <c r="Y45" s="1">
        <v>2</v>
      </c>
      <c r="Z45" s="1">
        <v>3</v>
      </c>
    </row>
    <row r="46" spans="1:26" x14ac:dyDescent="0.25">
      <c r="A46" s="20">
        <v>1</v>
      </c>
      <c r="B46" s="20" t="s">
        <v>50</v>
      </c>
      <c r="C46" s="21">
        <v>19070</v>
      </c>
      <c r="D46" s="22">
        <f>C46/C126*100</f>
        <v>27.831696317809655</v>
      </c>
      <c r="E46" s="21">
        <v>9222</v>
      </c>
      <c r="F46" s="23">
        <f t="shared" si="2"/>
        <v>48.358678552700582</v>
      </c>
      <c r="G46" s="21">
        <v>9848</v>
      </c>
      <c r="H46" s="23">
        <f t="shared" si="3"/>
        <v>51.641321447299426</v>
      </c>
      <c r="I46" s="13" t="s">
        <v>144</v>
      </c>
      <c r="J46" s="13" t="s">
        <v>144</v>
      </c>
      <c r="K46" s="28"/>
      <c r="L46" s="16"/>
      <c r="M46" s="11" t="s">
        <v>145</v>
      </c>
      <c r="N46" s="13" t="s">
        <v>144</v>
      </c>
      <c r="O46" s="13" t="s">
        <v>144</v>
      </c>
      <c r="P46" s="16"/>
      <c r="Q46" s="16"/>
      <c r="R46" s="16"/>
      <c r="S46" s="13" t="s">
        <v>144</v>
      </c>
      <c r="T46" s="16"/>
      <c r="U46" s="16"/>
      <c r="V46" s="16"/>
      <c r="W46" s="16"/>
      <c r="X46" s="16"/>
      <c r="Y46" s="1">
        <v>1</v>
      </c>
      <c r="Z46" s="1">
        <v>5</v>
      </c>
    </row>
    <row r="47" spans="1:26" x14ac:dyDescent="0.25">
      <c r="A47" s="20">
        <v>3</v>
      </c>
      <c r="B47" s="20" t="s">
        <v>51</v>
      </c>
      <c r="C47" s="21">
        <v>33777</v>
      </c>
      <c r="D47" s="22">
        <f>C47/C126*100</f>
        <v>49.295815759132502</v>
      </c>
      <c r="E47" s="21">
        <v>16684</v>
      </c>
      <c r="F47" s="23">
        <f t="shared" si="2"/>
        <v>49.394558427332207</v>
      </c>
      <c r="G47" s="21">
        <v>17093</v>
      </c>
      <c r="H47" s="23">
        <f t="shared" si="3"/>
        <v>50.605441572667786</v>
      </c>
      <c r="I47" s="13" t="s">
        <v>144</v>
      </c>
      <c r="J47" s="11" t="s">
        <v>145</v>
      </c>
      <c r="K47" s="11" t="s">
        <v>145</v>
      </c>
      <c r="L47" s="16"/>
      <c r="M47" s="28"/>
      <c r="N47" s="11" t="s">
        <v>145</v>
      </c>
      <c r="O47" s="13" t="s">
        <v>144</v>
      </c>
      <c r="P47" s="16"/>
      <c r="Q47" s="16"/>
      <c r="R47" s="16"/>
      <c r="S47" s="13" t="s">
        <v>144</v>
      </c>
      <c r="T47" s="16"/>
      <c r="U47" s="16"/>
      <c r="V47" s="16"/>
      <c r="W47" s="16"/>
      <c r="X47" s="16"/>
      <c r="Y47" s="1">
        <v>3</v>
      </c>
      <c r="Z47" s="1">
        <v>3</v>
      </c>
    </row>
    <row r="48" spans="1:26" x14ac:dyDescent="0.25">
      <c r="A48" s="20">
        <v>15</v>
      </c>
      <c r="B48" s="20" t="s">
        <v>52</v>
      </c>
      <c r="C48" s="21">
        <v>24753</v>
      </c>
      <c r="D48" s="22">
        <f>C48/C126*100</f>
        <v>36.125746143405479</v>
      </c>
      <c r="E48" s="21">
        <v>12334</v>
      </c>
      <c r="F48" s="23">
        <f t="shared" si="2"/>
        <v>49.828303639962833</v>
      </c>
      <c r="G48" s="21">
        <v>12419</v>
      </c>
      <c r="H48" s="23">
        <f t="shared" si="3"/>
        <v>50.171696360037167</v>
      </c>
      <c r="I48" s="33" t="s">
        <v>162</v>
      </c>
      <c r="J48" s="13" t="s">
        <v>144</v>
      </c>
      <c r="K48" s="16"/>
      <c r="L48" s="16"/>
      <c r="M48" s="13" t="s">
        <v>144</v>
      </c>
      <c r="N48" s="11" t="s">
        <v>145</v>
      </c>
      <c r="O48" s="16"/>
      <c r="P48" s="16"/>
      <c r="Q48" s="16"/>
      <c r="R48" s="13" t="s">
        <v>144</v>
      </c>
      <c r="S48" s="11" t="s">
        <v>145</v>
      </c>
      <c r="T48" s="16"/>
      <c r="U48" s="16"/>
      <c r="V48" s="16"/>
      <c r="W48" s="16"/>
      <c r="X48" s="16"/>
      <c r="Y48" s="1">
        <v>2</v>
      </c>
      <c r="Z48" s="1">
        <v>3</v>
      </c>
    </row>
    <row r="49" spans="1:26" x14ac:dyDescent="0.25">
      <c r="A49" s="20">
        <v>3</v>
      </c>
      <c r="B49" s="20" t="s">
        <v>53</v>
      </c>
      <c r="C49" s="21">
        <v>19469</v>
      </c>
      <c r="D49" s="22">
        <f>C49/C126*100</f>
        <v>28.414016550153971</v>
      </c>
      <c r="E49" s="21">
        <v>8819</v>
      </c>
      <c r="F49" s="23">
        <f t="shared" si="2"/>
        <v>45.29765267861729</v>
      </c>
      <c r="G49" s="21">
        <v>10650</v>
      </c>
      <c r="H49" s="23">
        <f t="shared" si="3"/>
        <v>54.702347321382717</v>
      </c>
      <c r="I49" s="13" t="s">
        <v>144</v>
      </c>
      <c r="J49" s="11" t="s">
        <v>155</v>
      </c>
      <c r="K49" s="28"/>
      <c r="L49" s="16"/>
      <c r="M49" s="11" t="s">
        <v>145</v>
      </c>
      <c r="N49" s="13" t="s">
        <v>144</v>
      </c>
      <c r="O49" s="13" t="s">
        <v>144</v>
      </c>
      <c r="P49" s="16"/>
      <c r="Q49" s="16"/>
      <c r="R49" s="16"/>
      <c r="S49" s="13" t="s">
        <v>144</v>
      </c>
      <c r="T49" s="16"/>
      <c r="U49" s="16"/>
      <c r="V49" s="16"/>
      <c r="W49" s="16"/>
      <c r="X49" s="16"/>
      <c r="Y49" s="1">
        <v>2</v>
      </c>
      <c r="Z49" s="1">
        <v>4</v>
      </c>
    </row>
    <row r="50" spans="1:26" x14ac:dyDescent="0.25">
      <c r="A50" s="20">
        <v>19</v>
      </c>
      <c r="B50" s="20" t="s">
        <v>54</v>
      </c>
      <c r="C50" s="21">
        <v>9917</v>
      </c>
      <c r="D50" s="22">
        <f>C50/C126*100</f>
        <v>14.473357754783345</v>
      </c>
      <c r="E50" s="21">
        <v>4981</v>
      </c>
      <c r="F50" s="23">
        <f t="shared" si="2"/>
        <v>50.22688312997883</v>
      </c>
      <c r="G50" s="21">
        <v>4936</v>
      </c>
      <c r="H50" s="23">
        <f t="shared" si="3"/>
        <v>49.773116870021177</v>
      </c>
      <c r="I50" s="16"/>
      <c r="J50" s="11" t="s">
        <v>145</v>
      </c>
      <c r="K50" s="33" t="s">
        <v>162</v>
      </c>
      <c r="L50" s="28"/>
      <c r="M50" s="11" t="s">
        <v>145</v>
      </c>
      <c r="N50" s="28"/>
      <c r="O50" s="16"/>
      <c r="P50" s="28"/>
      <c r="Q50" s="28"/>
      <c r="R50" s="11" t="s">
        <v>155</v>
      </c>
      <c r="S50" s="16"/>
      <c r="T50" s="16"/>
      <c r="U50" s="16"/>
      <c r="V50" s="16"/>
      <c r="W50" s="16"/>
      <c r="X50" s="16"/>
      <c r="Y50" s="1">
        <v>3</v>
      </c>
      <c r="Z50" s="1">
        <v>0</v>
      </c>
    </row>
    <row r="51" spans="1:26" x14ac:dyDescent="0.25">
      <c r="A51" s="20">
        <v>17</v>
      </c>
      <c r="B51" s="20" t="s">
        <v>55</v>
      </c>
      <c r="C51" s="21">
        <v>46521</v>
      </c>
      <c r="D51" s="22">
        <f>C51/C126*100</f>
        <v>67.895036413257642</v>
      </c>
      <c r="E51" s="21">
        <v>22921</v>
      </c>
      <c r="F51" s="23">
        <f t="shared" si="2"/>
        <v>49.270222050256876</v>
      </c>
      <c r="G51" s="21">
        <v>23600</v>
      </c>
      <c r="H51" s="23">
        <f t="shared" si="3"/>
        <v>50.729777949743124</v>
      </c>
      <c r="I51" s="16"/>
      <c r="J51" s="13" t="s">
        <v>144</v>
      </c>
      <c r="K51" s="33" t="s">
        <v>162</v>
      </c>
      <c r="L51" s="16"/>
      <c r="M51" s="13" t="s">
        <v>144</v>
      </c>
      <c r="N51" s="11" t="s">
        <v>145</v>
      </c>
      <c r="O51" s="16"/>
      <c r="P51" s="16"/>
      <c r="Q51" s="16"/>
      <c r="R51" s="13" t="s">
        <v>144</v>
      </c>
      <c r="S51" s="11" t="s">
        <v>145</v>
      </c>
      <c r="T51" s="16"/>
      <c r="U51" s="16"/>
      <c r="V51" s="16"/>
      <c r="W51" s="16"/>
      <c r="X51" s="16"/>
      <c r="Y51" s="1">
        <v>2</v>
      </c>
      <c r="Z51" s="1">
        <v>3</v>
      </c>
    </row>
    <row r="52" spans="1:26" x14ac:dyDescent="0.25">
      <c r="A52" s="20">
        <v>20</v>
      </c>
      <c r="B52" s="20" t="s">
        <v>56</v>
      </c>
      <c r="C52" s="21">
        <v>17955</v>
      </c>
      <c r="D52" s="22">
        <f>C52/C126*100</f>
        <v>26.204410455494099</v>
      </c>
      <c r="E52" s="21">
        <v>8965</v>
      </c>
      <c r="F52" s="23">
        <f t="shared" si="2"/>
        <v>49.930381509328875</v>
      </c>
      <c r="G52" s="21">
        <v>8990</v>
      </c>
      <c r="H52" s="23">
        <f t="shared" si="3"/>
        <v>50.069618490671118</v>
      </c>
      <c r="I52" s="13" t="s">
        <v>144</v>
      </c>
      <c r="J52" s="11" t="s">
        <v>145</v>
      </c>
      <c r="K52" s="11" t="s">
        <v>145</v>
      </c>
      <c r="L52" s="16"/>
      <c r="M52" s="13" t="s">
        <v>144</v>
      </c>
      <c r="N52" s="11" t="s">
        <v>145</v>
      </c>
      <c r="O52" s="11" t="s">
        <v>145</v>
      </c>
      <c r="P52" s="16"/>
      <c r="Q52" s="16"/>
      <c r="R52" s="16"/>
      <c r="S52" s="11" t="s">
        <v>145</v>
      </c>
      <c r="T52" s="16"/>
      <c r="U52" s="16"/>
      <c r="V52" s="16"/>
      <c r="W52" s="16"/>
      <c r="X52" s="16"/>
      <c r="Y52" s="1">
        <v>5</v>
      </c>
      <c r="Z52" s="1">
        <v>2</v>
      </c>
    </row>
    <row r="53" spans="1:26" x14ac:dyDescent="0.25">
      <c r="A53" s="20">
        <v>18</v>
      </c>
      <c r="B53" s="20" t="s">
        <v>57</v>
      </c>
      <c r="C53" s="21">
        <v>5638</v>
      </c>
      <c r="D53" s="22">
        <f>C53/C126*100</f>
        <v>8.2283746114216481</v>
      </c>
      <c r="E53" s="21">
        <v>2771</v>
      </c>
      <c r="F53" s="23">
        <f t="shared" si="2"/>
        <v>49.14863426747074</v>
      </c>
      <c r="G53" s="21">
        <v>2867</v>
      </c>
      <c r="H53" s="23">
        <f t="shared" si="3"/>
        <v>50.85136573252926</v>
      </c>
      <c r="I53" s="33" t="s">
        <v>162</v>
      </c>
      <c r="J53" s="11" t="s">
        <v>145</v>
      </c>
      <c r="K53" s="16"/>
      <c r="L53" s="16"/>
      <c r="M53" s="11" t="s">
        <v>145</v>
      </c>
      <c r="N53" s="13" t="s">
        <v>144</v>
      </c>
      <c r="O53" s="16"/>
      <c r="P53" s="16"/>
      <c r="Q53" s="16"/>
      <c r="R53" s="13" t="s">
        <v>144</v>
      </c>
      <c r="S53" s="11" t="s">
        <v>145</v>
      </c>
      <c r="T53" s="16"/>
      <c r="U53" s="16"/>
      <c r="V53" s="16"/>
      <c r="W53" s="16"/>
      <c r="X53" s="16"/>
      <c r="Y53" s="1">
        <v>3</v>
      </c>
      <c r="Z53" s="1">
        <v>2</v>
      </c>
    </row>
    <row r="54" spans="1:26" x14ac:dyDescent="0.25">
      <c r="A54" s="20">
        <v>15</v>
      </c>
      <c r="B54" s="20" t="s">
        <v>47</v>
      </c>
      <c r="C54" s="21">
        <v>65055</v>
      </c>
      <c r="D54" s="22">
        <f>C54/C126*100</f>
        <v>94.944467957792739</v>
      </c>
      <c r="E54" s="21">
        <v>31487</v>
      </c>
      <c r="F54" s="23">
        <f t="shared" si="2"/>
        <v>48.400584121128276</v>
      </c>
      <c r="G54" s="21">
        <v>33568</v>
      </c>
      <c r="H54" s="23">
        <f t="shared" si="3"/>
        <v>51.599415878871724</v>
      </c>
      <c r="I54" s="16"/>
      <c r="J54" s="13" t="s">
        <v>144</v>
      </c>
      <c r="K54" s="16"/>
      <c r="L54" s="16"/>
      <c r="M54" s="13" t="s">
        <v>144</v>
      </c>
      <c r="N54" s="13" t="s">
        <v>144</v>
      </c>
      <c r="O54" s="33" t="s">
        <v>162</v>
      </c>
      <c r="P54" s="16"/>
      <c r="Q54" s="16"/>
      <c r="R54" s="13" t="s">
        <v>144</v>
      </c>
      <c r="S54" s="13" t="s">
        <v>144</v>
      </c>
      <c r="T54" s="13" t="s">
        <v>144</v>
      </c>
      <c r="U54" s="16"/>
      <c r="V54" s="16"/>
      <c r="W54" s="16"/>
      <c r="X54" s="16"/>
      <c r="Y54" s="1">
        <v>0</v>
      </c>
      <c r="Z54" s="1">
        <v>6</v>
      </c>
    </row>
    <row r="55" spans="1:26" x14ac:dyDescent="0.25">
      <c r="A55" s="20">
        <v>18</v>
      </c>
      <c r="B55" s="20" t="s">
        <v>49</v>
      </c>
      <c r="C55" s="21">
        <v>24563</v>
      </c>
      <c r="D55" s="22">
        <f>C55/C126*100</f>
        <v>35.848450794670086</v>
      </c>
      <c r="E55" s="21">
        <v>12447</v>
      </c>
      <c r="F55" s="23">
        <f t="shared" si="2"/>
        <v>50.673777633025288</v>
      </c>
      <c r="G55" s="21">
        <v>12116</v>
      </c>
      <c r="H55" s="23">
        <f t="shared" si="3"/>
        <v>49.326222366974719</v>
      </c>
      <c r="I55" s="16"/>
      <c r="J55" s="13" t="s">
        <v>144</v>
      </c>
      <c r="K55" s="16"/>
      <c r="L55" s="16"/>
      <c r="M55" s="11" t="s">
        <v>145</v>
      </c>
      <c r="N55" s="28"/>
      <c r="O55" s="33" t="s">
        <v>162</v>
      </c>
      <c r="P55" s="16"/>
      <c r="Q55" s="16"/>
      <c r="R55" s="13" t="s">
        <v>144</v>
      </c>
      <c r="S55" s="13" t="s">
        <v>144</v>
      </c>
      <c r="T55" s="16"/>
      <c r="U55" s="16"/>
      <c r="V55" s="16"/>
      <c r="W55" s="16"/>
      <c r="X55" s="16"/>
      <c r="Y55" s="1">
        <v>1</v>
      </c>
      <c r="Z55" s="1">
        <v>3</v>
      </c>
    </row>
    <row r="56" spans="1:26" x14ac:dyDescent="0.25">
      <c r="A56" s="20">
        <v>17</v>
      </c>
      <c r="B56" s="20" t="s">
        <v>61</v>
      </c>
      <c r="C56" s="21">
        <v>3688</v>
      </c>
      <c r="D56" s="22">
        <f>C56/C126*100</f>
        <v>5.3824486638742535</v>
      </c>
      <c r="E56" s="21">
        <v>1778</v>
      </c>
      <c r="F56" s="23">
        <f t="shared" si="2"/>
        <v>48.210412147505423</v>
      </c>
      <c r="G56" s="21">
        <v>1910</v>
      </c>
      <c r="H56" s="23">
        <f t="shared" si="3"/>
        <v>51.789587852494577</v>
      </c>
      <c r="I56" s="16"/>
      <c r="J56" s="11" t="s">
        <v>145</v>
      </c>
      <c r="K56" s="16"/>
      <c r="L56" s="28"/>
      <c r="M56" s="13" t="s">
        <v>144</v>
      </c>
      <c r="N56" s="28"/>
      <c r="O56" s="33" t="s">
        <v>162</v>
      </c>
      <c r="P56" s="28"/>
      <c r="Q56" s="28"/>
      <c r="R56" s="11" t="s">
        <v>145</v>
      </c>
      <c r="S56" s="16"/>
      <c r="T56" s="16"/>
      <c r="U56" s="16"/>
      <c r="V56" s="16"/>
      <c r="W56" s="16"/>
      <c r="X56" s="16"/>
      <c r="Y56" s="1">
        <v>2</v>
      </c>
      <c r="Z56" s="1">
        <v>1</v>
      </c>
    </row>
    <row r="57" spans="1:26" x14ac:dyDescent="0.25">
      <c r="A57" s="20">
        <v>2</v>
      </c>
      <c r="B57" s="20" t="s">
        <v>58</v>
      </c>
      <c r="C57" s="21">
        <v>164981</v>
      </c>
      <c r="D57" s="22">
        <f>C57/C126*100</f>
        <v>240.78138910375225</v>
      </c>
      <c r="E57" s="21">
        <v>80582</v>
      </c>
      <c r="F57" s="23">
        <f t="shared" si="2"/>
        <v>48.843200126075125</v>
      </c>
      <c r="G57" s="21">
        <v>84399</v>
      </c>
      <c r="H57" s="23">
        <f t="shared" si="3"/>
        <v>51.156799873924875</v>
      </c>
      <c r="I57" s="16"/>
      <c r="J57" s="13" t="s">
        <v>144</v>
      </c>
      <c r="K57" s="16"/>
      <c r="L57" s="16"/>
      <c r="M57" s="11" t="s">
        <v>145</v>
      </c>
      <c r="N57" s="11" t="s">
        <v>145</v>
      </c>
      <c r="O57" s="33" t="s">
        <v>162</v>
      </c>
      <c r="P57" s="16"/>
      <c r="Q57" s="16"/>
      <c r="R57" s="13" t="s">
        <v>144</v>
      </c>
      <c r="S57" s="13" t="s">
        <v>144</v>
      </c>
      <c r="T57" s="13" t="s">
        <v>144</v>
      </c>
      <c r="U57" s="13" t="s">
        <v>144</v>
      </c>
      <c r="V57" s="16"/>
      <c r="W57" s="16"/>
      <c r="X57" s="16"/>
      <c r="Y57" s="1">
        <v>2</v>
      </c>
      <c r="Z57" s="1">
        <v>5</v>
      </c>
    </row>
    <row r="58" spans="1:26" x14ac:dyDescent="0.25">
      <c r="A58" s="20">
        <v>1</v>
      </c>
      <c r="B58" s="20" t="s">
        <v>59</v>
      </c>
      <c r="C58" s="21">
        <v>22643</v>
      </c>
      <c r="D58" s="22">
        <f>C58/C126*100</f>
        <v>33.046308323238812</v>
      </c>
      <c r="E58" s="21">
        <v>11286</v>
      </c>
      <c r="F58" s="23">
        <f t="shared" si="2"/>
        <v>49.843218654771896</v>
      </c>
      <c r="G58" s="21">
        <v>11357</v>
      </c>
      <c r="H58" s="23">
        <f t="shared" si="3"/>
        <v>50.156781345228104</v>
      </c>
      <c r="I58" s="33" t="s">
        <v>162</v>
      </c>
      <c r="J58" s="11" t="s">
        <v>145</v>
      </c>
      <c r="K58" s="16"/>
      <c r="L58" s="16"/>
      <c r="M58" s="28"/>
      <c r="N58" s="11" t="s">
        <v>145</v>
      </c>
      <c r="O58" s="16"/>
      <c r="P58" s="16"/>
      <c r="Q58" s="16"/>
      <c r="R58" s="13" t="s">
        <v>144</v>
      </c>
      <c r="S58" s="13" t="s">
        <v>144</v>
      </c>
      <c r="T58" s="11" t="s">
        <v>145</v>
      </c>
      <c r="U58" s="16"/>
      <c r="V58" s="16"/>
      <c r="W58" s="16"/>
      <c r="X58" s="16"/>
      <c r="Y58" s="1">
        <v>3</v>
      </c>
      <c r="Z58" s="1">
        <v>2</v>
      </c>
    </row>
    <row r="59" spans="1:26" x14ac:dyDescent="0.25">
      <c r="A59" s="20">
        <v>5</v>
      </c>
      <c r="B59" s="20" t="s">
        <v>62</v>
      </c>
      <c r="C59" s="21">
        <v>14477</v>
      </c>
      <c r="D59" s="22">
        <f>C59/C126*100</f>
        <v>21.128446124432639</v>
      </c>
      <c r="E59" s="21">
        <v>7060</v>
      </c>
      <c r="F59" s="23">
        <f t="shared" si="2"/>
        <v>48.767009739586932</v>
      </c>
      <c r="G59" s="21">
        <v>7417</v>
      </c>
      <c r="H59" s="23">
        <f t="shared" si="3"/>
        <v>51.232990260413068</v>
      </c>
      <c r="I59" s="11" t="s">
        <v>145</v>
      </c>
      <c r="J59" s="13" t="s">
        <v>144</v>
      </c>
      <c r="K59" s="28"/>
      <c r="L59" s="16"/>
      <c r="M59" s="11" t="s">
        <v>145</v>
      </c>
      <c r="N59" s="11" t="s">
        <v>145</v>
      </c>
      <c r="O59" s="11" t="s">
        <v>145</v>
      </c>
      <c r="P59" s="16"/>
      <c r="Q59" s="16"/>
      <c r="R59" s="16"/>
      <c r="S59" s="13" t="s">
        <v>144</v>
      </c>
      <c r="T59" s="16"/>
      <c r="U59" s="16"/>
      <c r="V59" s="16"/>
      <c r="W59" s="16"/>
      <c r="X59" s="16"/>
      <c r="Y59" s="1">
        <v>4</v>
      </c>
      <c r="Z59" s="1">
        <v>2</v>
      </c>
    </row>
    <row r="60" spans="1:26" x14ac:dyDescent="0.25">
      <c r="A60" s="20">
        <v>17</v>
      </c>
      <c r="B60" s="20" t="s">
        <v>63</v>
      </c>
      <c r="C60" s="21">
        <v>13799</v>
      </c>
      <c r="D60" s="22">
        <f>C60/C126*100</f>
        <v>20.138939564208471</v>
      </c>
      <c r="E60" s="21">
        <v>6604</v>
      </c>
      <c r="F60" s="23">
        <f t="shared" si="2"/>
        <v>47.858540473947386</v>
      </c>
      <c r="G60" s="21">
        <v>7195</v>
      </c>
      <c r="H60" s="23">
        <f t="shared" si="3"/>
        <v>52.141459526052614</v>
      </c>
      <c r="I60" s="11" t="s">
        <v>145</v>
      </c>
      <c r="J60" s="13" t="s">
        <v>144</v>
      </c>
      <c r="K60" s="28"/>
      <c r="L60" s="16"/>
      <c r="M60" s="13" t="s">
        <v>144</v>
      </c>
      <c r="N60" s="13" t="s">
        <v>144</v>
      </c>
      <c r="O60" s="11" t="s">
        <v>145</v>
      </c>
      <c r="P60" s="16"/>
      <c r="Q60" s="16"/>
      <c r="R60" s="16"/>
      <c r="S60" s="11" t="s">
        <v>145</v>
      </c>
      <c r="T60" s="16"/>
      <c r="U60" s="16"/>
      <c r="V60" s="16"/>
      <c r="W60" s="16"/>
      <c r="X60" s="16"/>
      <c r="Y60" s="1">
        <v>3</v>
      </c>
      <c r="Z60" s="1">
        <v>3</v>
      </c>
    </row>
    <row r="61" spans="1:26" x14ac:dyDescent="0.25">
      <c r="A61" s="20">
        <v>3</v>
      </c>
      <c r="B61" s="20" t="s">
        <v>64</v>
      </c>
      <c r="C61" s="21">
        <v>5088</v>
      </c>
      <c r="D61" s="22">
        <f>C61/C126*100</f>
        <v>7.4256775492928977</v>
      </c>
      <c r="E61" s="21">
        <v>2357</v>
      </c>
      <c r="F61" s="23">
        <f t="shared" si="2"/>
        <v>46.32468553459119</v>
      </c>
      <c r="G61" s="21">
        <v>2731</v>
      </c>
      <c r="H61" s="23">
        <f t="shared" si="3"/>
        <v>53.67531446540881</v>
      </c>
      <c r="I61" s="11" t="s">
        <v>145</v>
      </c>
      <c r="J61" s="11" t="s">
        <v>145</v>
      </c>
      <c r="K61" s="28"/>
      <c r="L61" s="16"/>
      <c r="M61" s="11" t="s">
        <v>145</v>
      </c>
      <c r="N61" s="11" t="s">
        <v>145</v>
      </c>
      <c r="O61" s="11" t="s">
        <v>145</v>
      </c>
      <c r="P61" s="16"/>
      <c r="Q61" s="16"/>
      <c r="R61" s="16"/>
      <c r="S61" s="13" t="s">
        <v>144</v>
      </c>
      <c r="T61" s="16"/>
      <c r="U61" s="16"/>
      <c r="V61" s="16"/>
      <c r="W61" s="16"/>
      <c r="X61" s="16"/>
      <c r="Y61" s="1">
        <v>5</v>
      </c>
      <c r="Z61" s="1">
        <v>1</v>
      </c>
    </row>
    <row r="62" spans="1:26" x14ac:dyDescent="0.25">
      <c r="A62" s="20">
        <v>1</v>
      </c>
      <c r="B62" s="20" t="s">
        <v>65</v>
      </c>
      <c r="C62" s="21">
        <v>19452</v>
      </c>
      <c r="D62" s="22">
        <f>C62/C126*100</f>
        <v>28.389205913688176</v>
      </c>
      <c r="E62" s="21">
        <v>9345</v>
      </c>
      <c r="F62" s="23">
        <f t="shared" si="2"/>
        <v>48.041332510795804</v>
      </c>
      <c r="G62" s="21">
        <v>10107</v>
      </c>
      <c r="H62" s="23">
        <f t="shared" si="3"/>
        <v>51.958667489204188</v>
      </c>
      <c r="I62" s="13" t="s">
        <v>144</v>
      </c>
      <c r="J62" s="13" t="s">
        <v>144</v>
      </c>
      <c r="K62" s="28"/>
      <c r="L62" s="28"/>
      <c r="M62" s="28"/>
      <c r="N62" s="11" t="s">
        <v>145</v>
      </c>
      <c r="O62" s="13" t="s">
        <v>144</v>
      </c>
      <c r="P62" s="28"/>
      <c r="Q62" s="13" t="s">
        <v>144</v>
      </c>
      <c r="R62" s="16"/>
      <c r="S62" s="16"/>
      <c r="T62" s="16"/>
      <c r="U62" s="16"/>
      <c r="V62" s="16"/>
      <c r="W62" s="16"/>
      <c r="X62" s="16"/>
      <c r="Y62" s="1">
        <v>1</v>
      </c>
      <c r="Z62" s="1">
        <v>4</v>
      </c>
    </row>
    <row r="63" spans="1:26" x14ac:dyDescent="0.25">
      <c r="A63" s="20">
        <v>5</v>
      </c>
      <c r="B63" s="20" t="s">
        <v>66</v>
      </c>
      <c r="C63" s="21">
        <v>3526</v>
      </c>
      <c r="D63" s="22">
        <f>C63/C126*100</f>
        <v>5.1460178928472393</v>
      </c>
      <c r="E63" s="21">
        <v>1768</v>
      </c>
      <c r="F63" s="23">
        <f t="shared" si="2"/>
        <v>50.14180374361883</v>
      </c>
      <c r="G63" s="21">
        <v>1758</v>
      </c>
      <c r="H63" s="23">
        <f t="shared" si="3"/>
        <v>49.85819625638117</v>
      </c>
      <c r="I63" s="11" t="s">
        <v>145</v>
      </c>
      <c r="J63" s="11" t="s">
        <v>145</v>
      </c>
      <c r="K63" s="28"/>
      <c r="L63" s="28"/>
      <c r="M63" s="28"/>
      <c r="N63" s="13" t="s">
        <v>144</v>
      </c>
      <c r="O63" s="11" t="s">
        <v>145</v>
      </c>
      <c r="P63" s="28"/>
      <c r="Q63" s="28"/>
      <c r="R63" s="16"/>
      <c r="S63" s="16"/>
      <c r="T63" s="16"/>
      <c r="U63" s="16"/>
      <c r="V63" s="16"/>
      <c r="W63" s="16"/>
      <c r="X63" s="16"/>
      <c r="Y63" s="1">
        <v>3</v>
      </c>
      <c r="Z63" s="1">
        <v>1</v>
      </c>
    </row>
    <row r="64" spans="1:26" x14ac:dyDescent="0.25">
      <c r="A64" s="20">
        <v>15</v>
      </c>
      <c r="B64" s="20" t="s">
        <v>67</v>
      </c>
      <c r="C64" s="21">
        <v>99461</v>
      </c>
      <c r="D64" s="22">
        <f>C64/C126*100</f>
        <v>145.15827726615976</v>
      </c>
      <c r="E64" s="21">
        <v>48541</v>
      </c>
      <c r="F64" s="23">
        <f t="shared" si="2"/>
        <v>48.804053850252863</v>
      </c>
      <c r="G64" s="21">
        <v>50920</v>
      </c>
      <c r="H64" s="23">
        <f t="shared" si="3"/>
        <v>51.195946149747144</v>
      </c>
      <c r="I64" s="13" t="s">
        <v>144</v>
      </c>
      <c r="J64" s="13" t="s">
        <v>144</v>
      </c>
      <c r="K64" s="13" t="s">
        <v>144</v>
      </c>
      <c r="L64" s="16"/>
      <c r="M64" s="11" t="s">
        <v>145</v>
      </c>
      <c r="N64" s="13" t="s">
        <v>144</v>
      </c>
      <c r="O64" s="13" t="s">
        <v>144</v>
      </c>
      <c r="P64" s="16"/>
      <c r="Q64" s="16"/>
      <c r="R64" s="16"/>
      <c r="S64" s="13" t="s">
        <v>144</v>
      </c>
      <c r="T64" s="11" t="s">
        <v>145</v>
      </c>
      <c r="U64" s="16"/>
      <c r="V64" s="16"/>
      <c r="W64" s="16"/>
      <c r="X64" s="16"/>
      <c r="Y64" s="1">
        <v>2</v>
      </c>
      <c r="Z64" s="1">
        <v>6</v>
      </c>
    </row>
    <row r="65" spans="1:26" x14ac:dyDescent="0.25">
      <c r="A65" s="20">
        <v>2</v>
      </c>
      <c r="B65" s="20" t="s">
        <v>68</v>
      </c>
      <c r="C65" s="21">
        <v>32357</v>
      </c>
      <c r="D65" s="22">
        <f>C65/C126*100</f>
        <v>47.223397889636452</v>
      </c>
      <c r="E65" s="21">
        <v>15623</v>
      </c>
      <c r="F65" s="23">
        <f t="shared" si="2"/>
        <v>48.283215378434342</v>
      </c>
      <c r="G65" s="21">
        <v>16734</v>
      </c>
      <c r="H65" s="23">
        <f t="shared" si="3"/>
        <v>51.716784621565658</v>
      </c>
      <c r="I65" s="16"/>
      <c r="J65" s="13" t="s">
        <v>144</v>
      </c>
      <c r="K65" s="16"/>
      <c r="L65" s="16"/>
      <c r="M65" s="13" t="s">
        <v>144</v>
      </c>
      <c r="N65" s="28"/>
      <c r="O65" s="33" t="s">
        <v>162</v>
      </c>
      <c r="P65" s="16"/>
      <c r="Q65" s="16"/>
      <c r="R65" s="13" t="s">
        <v>144</v>
      </c>
      <c r="S65" s="11" t="s">
        <v>145</v>
      </c>
      <c r="T65" s="16"/>
      <c r="U65" s="16"/>
      <c r="V65" s="16"/>
      <c r="W65" s="16"/>
      <c r="X65" s="16"/>
      <c r="Y65" s="1">
        <v>1</v>
      </c>
      <c r="Z65" s="1">
        <v>3</v>
      </c>
    </row>
    <row r="66" spans="1:26" x14ac:dyDescent="0.25">
      <c r="A66" s="20">
        <v>19</v>
      </c>
      <c r="B66" s="20" t="s">
        <v>69</v>
      </c>
      <c r="C66" s="21">
        <v>11192</v>
      </c>
      <c r="D66" s="22">
        <f>C66/C126*100</f>
        <v>16.334155489718182</v>
      </c>
      <c r="E66" s="21">
        <v>5650</v>
      </c>
      <c r="F66" s="23">
        <f t="shared" ref="F66:F97" si="4">E66/C66*100</f>
        <v>50.482487491065044</v>
      </c>
      <c r="G66" s="21">
        <v>5542</v>
      </c>
      <c r="H66" s="23">
        <f t="shared" ref="H66:H97" si="5">G66/C66*100</f>
        <v>49.517512508934949</v>
      </c>
      <c r="I66" s="16"/>
      <c r="J66" s="11" t="s">
        <v>145</v>
      </c>
      <c r="K66" s="16"/>
      <c r="L66" s="16"/>
      <c r="M66" s="13" t="s">
        <v>144</v>
      </c>
      <c r="N66" s="28"/>
      <c r="O66" s="33" t="s">
        <v>162</v>
      </c>
      <c r="P66" s="16"/>
      <c r="Q66" s="16"/>
      <c r="R66" s="11" t="s">
        <v>145</v>
      </c>
      <c r="S66" s="13" t="s">
        <v>144</v>
      </c>
      <c r="T66" s="16"/>
      <c r="U66" s="16"/>
      <c r="V66" s="16"/>
      <c r="W66" s="16"/>
      <c r="X66" s="16"/>
      <c r="Y66" s="1">
        <v>2</v>
      </c>
      <c r="Z66" s="1">
        <v>2</v>
      </c>
    </row>
    <row r="67" spans="1:26" x14ac:dyDescent="0.25">
      <c r="A67" s="20">
        <v>15</v>
      </c>
      <c r="B67" s="20" t="s">
        <v>70</v>
      </c>
      <c r="C67" s="21">
        <v>51944</v>
      </c>
      <c r="D67" s="22">
        <f>C67/C126*100</f>
        <v>75.809629445847136</v>
      </c>
      <c r="E67" s="21">
        <v>25480</v>
      </c>
      <c r="F67" s="23">
        <f t="shared" si="4"/>
        <v>49.052826120437395</v>
      </c>
      <c r="G67" s="21">
        <v>26464</v>
      </c>
      <c r="H67" s="23">
        <f t="shared" si="5"/>
        <v>50.947173879562598</v>
      </c>
      <c r="I67" s="16"/>
      <c r="J67" s="13" t="s">
        <v>144</v>
      </c>
      <c r="K67" s="16"/>
      <c r="L67" s="16"/>
      <c r="M67" s="13" t="s">
        <v>144</v>
      </c>
      <c r="N67" s="28"/>
      <c r="O67" s="33" t="s">
        <v>162</v>
      </c>
      <c r="P67" s="16"/>
      <c r="Q67" s="16"/>
      <c r="R67" s="13" t="s">
        <v>144</v>
      </c>
      <c r="S67" s="13" t="s">
        <v>144</v>
      </c>
      <c r="T67" s="11" t="s">
        <v>145</v>
      </c>
      <c r="U67" s="16"/>
      <c r="V67" s="16"/>
      <c r="W67" s="16"/>
      <c r="X67" s="16"/>
      <c r="Y67" s="1">
        <v>1</v>
      </c>
      <c r="Z67" s="1">
        <v>4</v>
      </c>
    </row>
    <row r="68" spans="1:26" x14ac:dyDescent="0.25">
      <c r="A68" s="20">
        <v>5</v>
      </c>
      <c r="B68" s="20" t="s">
        <v>71</v>
      </c>
      <c r="C68" s="21">
        <v>275640</v>
      </c>
      <c r="D68" s="22">
        <f>C68/C126*100</f>
        <v>402.28257855485339</v>
      </c>
      <c r="E68" s="21">
        <v>137779</v>
      </c>
      <c r="F68" s="23">
        <f t="shared" si="4"/>
        <v>49.985125526048471</v>
      </c>
      <c r="G68" s="21">
        <v>137861</v>
      </c>
      <c r="H68" s="23">
        <f t="shared" si="5"/>
        <v>50.014874473951529</v>
      </c>
      <c r="I68" s="13" t="s">
        <v>144</v>
      </c>
      <c r="J68" s="13" t="s">
        <v>144</v>
      </c>
      <c r="K68" s="13" t="s">
        <v>144</v>
      </c>
      <c r="L68" s="16"/>
      <c r="M68" s="13" t="s">
        <v>144</v>
      </c>
      <c r="N68" s="13" t="s">
        <v>144</v>
      </c>
      <c r="O68" s="13" t="s">
        <v>144</v>
      </c>
      <c r="P68" s="16"/>
      <c r="Q68" s="16"/>
      <c r="R68" s="16"/>
      <c r="S68" s="11" t="s">
        <v>145</v>
      </c>
      <c r="T68" s="13" t="s">
        <v>144</v>
      </c>
      <c r="U68" s="13" t="s">
        <v>144</v>
      </c>
      <c r="V68" s="13" t="s">
        <v>144</v>
      </c>
      <c r="W68" s="13" t="s">
        <v>144</v>
      </c>
      <c r="X68" s="13" t="s">
        <v>144</v>
      </c>
      <c r="Y68" s="1">
        <v>1</v>
      </c>
      <c r="Z68" s="1">
        <v>11</v>
      </c>
    </row>
    <row r="69" spans="1:26" x14ac:dyDescent="0.25">
      <c r="A69" s="20">
        <v>19</v>
      </c>
      <c r="B69" s="20" t="s">
        <v>73</v>
      </c>
      <c r="C69" s="21">
        <v>8379</v>
      </c>
      <c r="D69" s="22">
        <f>C69/C126*100</f>
        <v>12.228724879230578</v>
      </c>
      <c r="E69" s="21">
        <v>4017</v>
      </c>
      <c r="F69" s="23">
        <f t="shared" si="4"/>
        <v>47.941281775868241</v>
      </c>
      <c r="G69" s="21">
        <v>4362</v>
      </c>
      <c r="H69" s="23">
        <f t="shared" si="5"/>
        <v>52.058718224131759</v>
      </c>
      <c r="I69" s="16"/>
      <c r="J69" s="13" t="s">
        <v>144</v>
      </c>
      <c r="K69" s="16"/>
      <c r="L69" s="16"/>
      <c r="M69" s="28"/>
      <c r="N69" s="28"/>
      <c r="O69" s="33" t="s">
        <v>162</v>
      </c>
      <c r="P69" s="16"/>
      <c r="Q69" s="16"/>
      <c r="R69" s="13" t="s">
        <v>144</v>
      </c>
      <c r="S69" s="11" t="s">
        <v>145</v>
      </c>
      <c r="T69" s="16"/>
      <c r="U69" s="16"/>
      <c r="V69" s="16"/>
      <c r="W69" s="16"/>
      <c r="X69" s="16"/>
      <c r="Y69" s="1">
        <v>1</v>
      </c>
      <c r="Z69" s="1">
        <v>2</v>
      </c>
    </row>
    <row r="70" spans="1:26" x14ac:dyDescent="0.25">
      <c r="A70" s="20">
        <v>1</v>
      </c>
      <c r="B70" s="26" t="s">
        <v>160</v>
      </c>
      <c r="C70" s="21">
        <v>3117</v>
      </c>
      <c r="D70" s="22">
        <f>C70/C126*100</f>
        <v>4.5491031684642218</v>
      </c>
      <c r="E70" s="21">
        <v>1559</v>
      </c>
      <c r="F70" s="23">
        <f t="shared" si="4"/>
        <v>50.016041065126728</v>
      </c>
      <c r="G70" s="21">
        <v>1558</v>
      </c>
      <c r="H70" s="23">
        <f t="shared" si="5"/>
        <v>49.983958934873272</v>
      </c>
      <c r="I70" s="11" t="s">
        <v>145</v>
      </c>
      <c r="J70" s="11" t="s">
        <v>145</v>
      </c>
      <c r="K70" s="28"/>
      <c r="L70" s="16"/>
      <c r="M70" s="11" t="s">
        <v>145</v>
      </c>
      <c r="N70" s="28"/>
      <c r="O70" s="11" t="s">
        <v>145</v>
      </c>
      <c r="P70" s="16"/>
      <c r="Q70" s="16"/>
      <c r="R70" s="16"/>
      <c r="S70" s="13" t="s">
        <v>144</v>
      </c>
      <c r="T70" s="13" t="s">
        <v>144</v>
      </c>
      <c r="U70" s="16"/>
      <c r="V70" s="16"/>
      <c r="W70" s="16"/>
      <c r="X70" s="16"/>
      <c r="Y70" s="1">
        <v>4</v>
      </c>
      <c r="Z70" s="1">
        <v>2</v>
      </c>
    </row>
    <row r="71" spans="1:26" x14ac:dyDescent="0.25">
      <c r="A71" s="20">
        <v>2</v>
      </c>
      <c r="B71" s="20" t="s">
        <v>74</v>
      </c>
      <c r="C71" s="21">
        <v>7349</v>
      </c>
      <c r="D71" s="22">
        <f>C71/C126*100</f>
        <v>10.725492199244005</v>
      </c>
      <c r="E71" s="21">
        <v>3539</v>
      </c>
      <c r="F71" s="23">
        <f t="shared" si="4"/>
        <v>48.156211729487005</v>
      </c>
      <c r="G71" s="21">
        <v>3810</v>
      </c>
      <c r="H71" s="23">
        <f t="shared" si="5"/>
        <v>51.843788270512988</v>
      </c>
      <c r="I71" s="33" t="s">
        <v>162</v>
      </c>
      <c r="J71" s="11" t="s">
        <v>145</v>
      </c>
      <c r="K71" s="16"/>
      <c r="L71" s="16"/>
      <c r="M71" s="11" t="s">
        <v>145</v>
      </c>
      <c r="N71" s="11" t="s">
        <v>145</v>
      </c>
      <c r="O71" s="16"/>
      <c r="P71" s="16"/>
      <c r="Q71" s="16"/>
      <c r="R71" s="11" t="s">
        <v>145</v>
      </c>
      <c r="S71" s="13" t="s">
        <v>144</v>
      </c>
      <c r="T71" s="16"/>
      <c r="U71" s="16"/>
      <c r="V71" s="16"/>
      <c r="W71" s="16"/>
      <c r="X71" s="16"/>
      <c r="Y71" s="1">
        <v>4</v>
      </c>
      <c r="Z71" s="1">
        <v>1</v>
      </c>
    </row>
    <row r="72" spans="1:26" x14ac:dyDescent="0.25">
      <c r="A72" s="20">
        <v>19</v>
      </c>
      <c r="B72" s="20" t="s">
        <v>111</v>
      </c>
      <c r="C72" s="21">
        <v>16105</v>
      </c>
      <c r="D72" s="22">
        <f>C72/C126*100</f>
        <v>23.504429428333747</v>
      </c>
      <c r="E72" s="21">
        <v>7847</v>
      </c>
      <c r="F72" s="23">
        <f t="shared" si="4"/>
        <v>48.723998758149648</v>
      </c>
      <c r="G72" s="21">
        <v>8258</v>
      </c>
      <c r="H72" s="23">
        <f t="shared" si="5"/>
        <v>51.276001241850352</v>
      </c>
      <c r="I72" s="16"/>
      <c r="J72" s="13" t="s">
        <v>144</v>
      </c>
      <c r="K72" s="33" t="s">
        <v>162</v>
      </c>
      <c r="L72" s="16"/>
      <c r="M72" s="13" t="s">
        <v>144</v>
      </c>
      <c r="N72" s="28"/>
      <c r="O72" s="16"/>
      <c r="P72" s="16"/>
      <c r="Q72" s="16"/>
      <c r="R72" s="13" t="s">
        <v>144</v>
      </c>
      <c r="S72" s="11" t="s">
        <v>145</v>
      </c>
      <c r="T72" s="16"/>
      <c r="U72" s="16"/>
      <c r="V72" s="16"/>
      <c r="W72" s="16"/>
      <c r="X72" s="16"/>
      <c r="Y72" s="1">
        <v>1</v>
      </c>
      <c r="Z72" s="1">
        <v>3</v>
      </c>
    </row>
    <row r="73" spans="1:26" x14ac:dyDescent="0.25">
      <c r="A73" s="20">
        <v>3</v>
      </c>
      <c r="B73" s="20" t="s">
        <v>122</v>
      </c>
      <c r="C73" s="21">
        <v>18952</v>
      </c>
      <c r="D73" s="22">
        <f>C73/C126*100</f>
        <v>27.659481311752941</v>
      </c>
      <c r="E73" s="21">
        <v>9094</v>
      </c>
      <c r="F73" s="23">
        <f t="shared" si="4"/>
        <v>47.98438159560996</v>
      </c>
      <c r="G73" s="21">
        <v>9858</v>
      </c>
      <c r="H73" s="23">
        <f t="shared" si="5"/>
        <v>52.01561840439004</v>
      </c>
      <c r="I73" s="11" t="s">
        <v>145</v>
      </c>
      <c r="J73" s="13" t="s">
        <v>144</v>
      </c>
      <c r="K73" s="11" t="s">
        <v>145</v>
      </c>
      <c r="L73" s="16"/>
      <c r="M73" s="28"/>
      <c r="N73" s="13" t="s">
        <v>144</v>
      </c>
      <c r="O73" s="13" t="s">
        <v>144</v>
      </c>
      <c r="P73" s="16"/>
      <c r="Q73" s="16"/>
      <c r="R73" s="16"/>
      <c r="S73" s="13" t="s">
        <v>144</v>
      </c>
      <c r="T73" s="16"/>
      <c r="U73" s="16"/>
      <c r="V73" s="16"/>
      <c r="W73" s="16"/>
      <c r="X73" s="16"/>
      <c r="Y73" s="1">
        <v>2</v>
      </c>
      <c r="Z73" s="1">
        <v>4</v>
      </c>
    </row>
    <row r="74" spans="1:26" x14ac:dyDescent="0.25">
      <c r="A74" s="20">
        <v>2</v>
      </c>
      <c r="B74" s="20" t="s">
        <v>75</v>
      </c>
      <c r="C74" s="21">
        <v>69725</v>
      </c>
      <c r="D74" s="22">
        <f>C74/C126*100</f>
        <v>101.76009573986778</v>
      </c>
      <c r="E74" s="21">
        <v>34533</v>
      </c>
      <c r="F74" s="23">
        <f t="shared" si="4"/>
        <v>49.527429186088199</v>
      </c>
      <c r="G74" s="21">
        <v>35192</v>
      </c>
      <c r="H74" s="23">
        <f t="shared" si="5"/>
        <v>50.472570813911801</v>
      </c>
      <c r="I74" s="33" t="s">
        <v>162</v>
      </c>
      <c r="J74" s="11" t="s">
        <v>145</v>
      </c>
      <c r="K74" s="16"/>
      <c r="L74" s="16"/>
      <c r="M74" s="13" t="s">
        <v>144</v>
      </c>
      <c r="N74" s="13" t="s">
        <v>144</v>
      </c>
      <c r="O74" s="16"/>
      <c r="P74" s="16"/>
      <c r="Q74" s="16"/>
      <c r="R74" s="11" t="s">
        <v>155</v>
      </c>
      <c r="S74" s="11" t="s">
        <v>145</v>
      </c>
      <c r="T74" s="13" t="s">
        <v>144</v>
      </c>
      <c r="U74" s="16"/>
      <c r="V74" s="16"/>
      <c r="W74" s="16"/>
      <c r="X74" s="16"/>
      <c r="Y74" s="1">
        <v>3</v>
      </c>
      <c r="Z74" s="1">
        <v>3</v>
      </c>
    </row>
    <row r="75" spans="1:26" x14ac:dyDescent="0.25">
      <c r="A75" s="20">
        <v>1</v>
      </c>
      <c r="B75" s="20" t="s">
        <v>46</v>
      </c>
      <c r="C75" s="21">
        <v>9420</v>
      </c>
      <c r="D75" s="22">
        <f>C75/C126*100</f>
        <v>13.748011500459725</v>
      </c>
      <c r="E75" s="21">
        <v>4729</v>
      </c>
      <c r="F75" s="23">
        <f t="shared" si="4"/>
        <v>50.20169851380043</v>
      </c>
      <c r="G75" s="21">
        <v>4691</v>
      </c>
      <c r="H75" s="23">
        <f t="shared" si="5"/>
        <v>49.798301486199577</v>
      </c>
      <c r="I75" s="13" t="s">
        <v>144</v>
      </c>
      <c r="J75" s="11" t="s">
        <v>145</v>
      </c>
      <c r="K75" s="28"/>
      <c r="L75" s="16"/>
      <c r="M75" s="13" t="s">
        <v>144</v>
      </c>
      <c r="N75" s="11" t="s">
        <v>145</v>
      </c>
      <c r="O75" s="11" t="s">
        <v>145</v>
      </c>
      <c r="P75" s="16"/>
      <c r="Q75" s="16"/>
      <c r="R75" s="16"/>
      <c r="S75" s="13" t="s">
        <v>144</v>
      </c>
      <c r="T75" s="16"/>
      <c r="U75" s="16"/>
      <c r="V75" s="16"/>
      <c r="W75" s="16"/>
      <c r="X75" s="16"/>
      <c r="Y75" s="1">
        <v>3</v>
      </c>
      <c r="Z75" s="1">
        <v>3</v>
      </c>
    </row>
    <row r="76" spans="1:26" x14ac:dyDescent="0.25">
      <c r="A76" s="20">
        <v>2</v>
      </c>
      <c r="B76" s="20" t="s">
        <v>76</v>
      </c>
      <c r="C76" s="21">
        <v>15890</v>
      </c>
      <c r="D76" s="22">
        <f>C76/C126*100</f>
        <v>23.190647849501598</v>
      </c>
      <c r="E76" s="21">
        <v>7518</v>
      </c>
      <c r="F76" s="23">
        <f t="shared" si="4"/>
        <v>47.312775330396477</v>
      </c>
      <c r="G76" s="21">
        <v>8372</v>
      </c>
      <c r="H76" s="23">
        <f t="shared" si="5"/>
        <v>52.68722466960353</v>
      </c>
      <c r="I76" s="11" t="s">
        <v>145</v>
      </c>
      <c r="J76" s="13" t="s">
        <v>144</v>
      </c>
      <c r="K76" s="28"/>
      <c r="L76" s="16"/>
      <c r="M76" s="11" t="s">
        <v>145</v>
      </c>
      <c r="N76" s="11" t="s">
        <v>145</v>
      </c>
      <c r="O76" s="13" t="s">
        <v>144</v>
      </c>
      <c r="P76" s="16"/>
      <c r="Q76" s="16"/>
      <c r="R76" s="16"/>
      <c r="S76" s="11" t="s">
        <v>145</v>
      </c>
      <c r="T76" s="16"/>
      <c r="U76" s="16"/>
      <c r="V76" s="16"/>
      <c r="W76" s="16"/>
      <c r="X76" s="16"/>
      <c r="Y76" s="1">
        <v>4</v>
      </c>
      <c r="Z76" s="1">
        <v>2</v>
      </c>
    </row>
    <row r="77" spans="1:26" x14ac:dyDescent="0.25">
      <c r="A77" s="20">
        <v>1</v>
      </c>
      <c r="B77" s="20" t="s">
        <v>77</v>
      </c>
      <c r="C77" s="21">
        <v>3783</v>
      </c>
      <c r="D77" s="22">
        <f>C77/C126*100</f>
        <v>5.5210963382419473</v>
      </c>
      <c r="E77" s="21">
        <v>1882</v>
      </c>
      <c r="F77" s="23">
        <f t="shared" si="4"/>
        <v>49.748876553000265</v>
      </c>
      <c r="G77" s="21">
        <v>1901</v>
      </c>
      <c r="H77" s="23">
        <f t="shared" si="5"/>
        <v>50.251123446999735</v>
      </c>
      <c r="I77" s="16"/>
      <c r="J77" s="11" t="s">
        <v>145</v>
      </c>
      <c r="K77" s="33" t="s">
        <v>162</v>
      </c>
      <c r="L77" s="16"/>
      <c r="M77" s="34" t="s">
        <v>161</v>
      </c>
      <c r="N77" s="13" t="s">
        <v>144</v>
      </c>
      <c r="O77" s="16"/>
      <c r="P77" s="16"/>
      <c r="Q77" s="16"/>
      <c r="R77" s="13" t="s">
        <v>144</v>
      </c>
      <c r="S77" s="11" t="s">
        <v>145</v>
      </c>
      <c r="T77" s="16"/>
      <c r="U77" s="16"/>
      <c r="V77" s="16"/>
      <c r="W77" s="16"/>
      <c r="X77" s="16"/>
      <c r="Y77" s="1">
        <v>2</v>
      </c>
      <c r="Z77" s="1">
        <v>2</v>
      </c>
    </row>
    <row r="78" spans="1:26" x14ac:dyDescent="0.25">
      <c r="A78" s="20">
        <v>1</v>
      </c>
      <c r="B78" s="20" t="s">
        <v>159</v>
      </c>
      <c r="C78" s="21">
        <v>3122</v>
      </c>
      <c r="D78" s="22">
        <f>C78/C126*100</f>
        <v>4.5564004144835737</v>
      </c>
      <c r="E78" s="21">
        <v>1548</v>
      </c>
      <c r="F78" s="23">
        <f t="shared" si="4"/>
        <v>49.583600256245994</v>
      </c>
      <c r="G78" s="21">
        <v>1574</v>
      </c>
      <c r="H78" s="23">
        <f t="shared" si="5"/>
        <v>50.416399743754006</v>
      </c>
      <c r="I78" s="11" t="s">
        <v>145</v>
      </c>
      <c r="J78" s="11" t="s">
        <v>145</v>
      </c>
      <c r="K78" s="28"/>
      <c r="L78" s="16"/>
      <c r="M78" s="28"/>
      <c r="N78" s="28"/>
      <c r="O78" s="11" t="s">
        <v>145</v>
      </c>
      <c r="P78" s="16"/>
      <c r="Q78" s="16"/>
      <c r="R78" s="16"/>
      <c r="S78" s="11" t="s">
        <v>145</v>
      </c>
      <c r="T78" s="13" t="s">
        <v>144</v>
      </c>
      <c r="U78" s="16"/>
      <c r="V78" s="16"/>
      <c r="W78" s="16"/>
      <c r="X78" s="16"/>
      <c r="Y78" s="1">
        <v>4</v>
      </c>
      <c r="Z78" s="1">
        <v>1</v>
      </c>
    </row>
    <row r="79" spans="1:26" x14ac:dyDescent="0.25">
      <c r="A79" s="20">
        <v>17</v>
      </c>
      <c r="B79" s="20" t="s">
        <v>78</v>
      </c>
      <c r="C79" s="21">
        <v>27777</v>
      </c>
      <c r="D79" s="22">
        <f>C79/C126*100</f>
        <v>40.539120535909746</v>
      </c>
      <c r="E79" s="21">
        <v>13554</v>
      </c>
      <c r="F79" s="23">
        <f t="shared" si="4"/>
        <v>48.795766281455883</v>
      </c>
      <c r="G79" s="21">
        <v>14223</v>
      </c>
      <c r="H79" s="23">
        <f t="shared" si="5"/>
        <v>51.204233718544124</v>
      </c>
      <c r="I79" s="16"/>
      <c r="J79" s="11" t="s">
        <v>145</v>
      </c>
      <c r="K79" s="33" t="s">
        <v>162</v>
      </c>
      <c r="L79" s="16"/>
      <c r="M79" s="11" t="s">
        <v>145</v>
      </c>
      <c r="N79" s="28"/>
      <c r="O79" s="16"/>
      <c r="P79" s="16"/>
      <c r="Q79" s="16"/>
      <c r="R79" s="13" t="s">
        <v>144</v>
      </c>
      <c r="S79" s="13" t="s">
        <v>144</v>
      </c>
      <c r="T79" s="13" t="s">
        <v>144</v>
      </c>
      <c r="U79" s="16"/>
      <c r="V79" s="16"/>
      <c r="W79" s="16"/>
      <c r="X79" s="16"/>
      <c r="Y79" s="1">
        <v>2</v>
      </c>
      <c r="Z79" s="1">
        <v>3</v>
      </c>
    </row>
    <row r="80" spans="1:26" x14ac:dyDescent="0.25">
      <c r="A80" s="20">
        <v>3</v>
      </c>
      <c r="B80" s="20" t="s">
        <v>79</v>
      </c>
      <c r="C80" s="21">
        <v>32960</v>
      </c>
      <c r="D80" s="22">
        <f>C80/C126*100</f>
        <v>48.103445759570342</v>
      </c>
      <c r="E80" s="21">
        <v>16093</v>
      </c>
      <c r="F80" s="23">
        <f t="shared" si="4"/>
        <v>48.82584951456311</v>
      </c>
      <c r="G80" s="21">
        <v>16867</v>
      </c>
      <c r="H80" s="23">
        <f t="shared" si="5"/>
        <v>51.174150485436897</v>
      </c>
      <c r="I80" s="33" t="s">
        <v>162</v>
      </c>
      <c r="J80" s="11" t="s">
        <v>145</v>
      </c>
      <c r="K80" s="16"/>
      <c r="L80" s="16"/>
      <c r="M80" s="13" t="s">
        <v>144</v>
      </c>
      <c r="N80" s="11" t="s">
        <v>145</v>
      </c>
      <c r="O80" s="16"/>
      <c r="P80" s="16"/>
      <c r="Q80" s="16"/>
      <c r="R80" s="13" t="s">
        <v>144</v>
      </c>
      <c r="S80" s="11" t="s">
        <v>145</v>
      </c>
      <c r="T80" s="16"/>
      <c r="U80" s="16"/>
      <c r="V80" s="16"/>
      <c r="W80" s="16"/>
      <c r="X80" s="16"/>
      <c r="Y80" s="1">
        <v>3</v>
      </c>
      <c r="Z80" s="1">
        <v>2</v>
      </c>
    </row>
    <row r="81" spans="1:26" x14ac:dyDescent="0.25">
      <c r="A81" s="20"/>
      <c r="B81" s="20" t="s">
        <v>141</v>
      </c>
      <c r="C81" s="21">
        <v>664193</v>
      </c>
      <c r="D81" s="22">
        <f>C81/C126*100</f>
        <v>969.35594506633208</v>
      </c>
      <c r="E81" s="21">
        <v>328802</v>
      </c>
      <c r="F81" s="23">
        <f t="shared" si="4"/>
        <v>49.503984534615689</v>
      </c>
      <c r="G81" s="21">
        <v>335391</v>
      </c>
      <c r="H81" s="23">
        <f t="shared" si="5"/>
        <v>50.496015465384303</v>
      </c>
      <c r="I81" s="33"/>
      <c r="J81" s="13" t="s">
        <v>144</v>
      </c>
      <c r="K81" s="16"/>
      <c r="L81" s="16"/>
      <c r="M81" s="11" t="s">
        <v>145</v>
      </c>
      <c r="N81" s="13" t="s">
        <v>144</v>
      </c>
      <c r="O81" s="33" t="s">
        <v>162</v>
      </c>
      <c r="P81" s="16"/>
      <c r="Q81" s="16"/>
      <c r="R81" s="11" t="s">
        <v>145</v>
      </c>
      <c r="S81" s="13" t="s">
        <v>144</v>
      </c>
      <c r="T81" s="13" t="s">
        <v>144</v>
      </c>
      <c r="U81" s="13" t="s">
        <v>144</v>
      </c>
      <c r="V81" s="13" t="s">
        <v>144</v>
      </c>
      <c r="W81" s="16"/>
      <c r="X81" s="16"/>
      <c r="Y81" s="1">
        <v>2</v>
      </c>
      <c r="Z81" s="1">
        <v>6</v>
      </c>
    </row>
    <row r="82" spans="1:26" x14ac:dyDescent="0.25">
      <c r="A82" s="20">
        <v>5</v>
      </c>
      <c r="B82" s="20" t="s">
        <v>80</v>
      </c>
      <c r="C82" s="21">
        <v>5643</v>
      </c>
      <c r="D82" s="22">
        <f>C82/C126*100</f>
        <v>8.2356718574410017</v>
      </c>
      <c r="E82" s="21">
        <v>2952</v>
      </c>
      <c r="F82" s="23">
        <f t="shared" si="4"/>
        <v>52.312599681020735</v>
      </c>
      <c r="G82" s="21">
        <v>2691</v>
      </c>
      <c r="H82" s="23">
        <f t="shared" si="5"/>
        <v>47.687400318979265</v>
      </c>
      <c r="I82" s="16"/>
      <c r="J82" s="11" t="s">
        <v>145</v>
      </c>
      <c r="K82" s="16"/>
      <c r="L82" s="16"/>
      <c r="M82" s="13" t="s">
        <v>144</v>
      </c>
      <c r="N82" s="13" t="s">
        <v>144</v>
      </c>
      <c r="O82" s="33" t="s">
        <v>162</v>
      </c>
      <c r="P82" s="16"/>
      <c r="Q82" s="16"/>
      <c r="R82" s="11" t="s">
        <v>145</v>
      </c>
      <c r="S82" s="11" t="s">
        <v>145</v>
      </c>
      <c r="T82" s="16"/>
      <c r="U82" s="16"/>
      <c r="V82" s="16"/>
      <c r="W82" s="16"/>
      <c r="X82" s="16"/>
      <c r="Y82" s="1">
        <v>3</v>
      </c>
      <c r="Z82" s="1">
        <v>2</v>
      </c>
    </row>
    <row r="83" spans="1:26" x14ac:dyDescent="0.25">
      <c r="A83" s="20">
        <v>1</v>
      </c>
      <c r="B83" s="20" t="s">
        <v>81</v>
      </c>
      <c r="C83" s="21">
        <v>3033</v>
      </c>
      <c r="D83" s="22">
        <f>C83/C126*100</f>
        <v>4.4265094353391028</v>
      </c>
      <c r="E83" s="21">
        <v>1451</v>
      </c>
      <c r="F83" s="23">
        <f t="shared" si="4"/>
        <v>47.840422024398286</v>
      </c>
      <c r="G83" s="21">
        <v>1582</v>
      </c>
      <c r="H83" s="23">
        <f t="shared" si="5"/>
        <v>52.159577975601714</v>
      </c>
      <c r="I83" s="33" t="s">
        <v>162</v>
      </c>
      <c r="J83" s="11" t="s">
        <v>145</v>
      </c>
      <c r="K83" s="16"/>
      <c r="L83" s="16"/>
      <c r="M83" s="28"/>
      <c r="N83" s="28"/>
      <c r="O83" s="16"/>
      <c r="P83" s="16"/>
      <c r="Q83" s="16"/>
      <c r="R83" s="13" t="s">
        <v>144</v>
      </c>
      <c r="S83" s="11" t="s">
        <v>145</v>
      </c>
      <c r="T83" s="16"/>
      <c r="U83" s="16"/>
      <c r="V83" s="16"/>
      <c r="W83" s="16"/>
      <c r="X83" s="16"/>
      <c r="Y83" s="1">
        <v>2</v>
      </c>
      <c r="Z83" s="1">
        <v>1</v>
      </c>
    </row>
    <row r="84" spans="1:26" x14ac:dyDescent="0.25">
      <c r="A84" s="20">
        <v>19</v>
      </c>
      <c r="B84" s="20" t="s">
        <v>60</v>
      </c>
      <c r="C84" s="21">
        <v>2028</v>
      </c>
      <c r="D84" s="22">
        <f>C84/C126*100</f>
        <v>2.9597629854492915</v>
      </c>
      <c r="E84" s="21">
        <v>1007</v>
      </c>
      <c r="F84" s="23">
        <f t="shared" si="4"/>
        <v>49.654832347140037</v>
      </c>
      <c r="G84" s="21">
        <v>1021</v>
      </c>
      <c r="H84" s="23">
        <f t="shared" si="5"/>
        <v>50.345167652859956</v>
      </c>
      <c r="I84" s="11" t="s">
        <v>145</v>
      </c>
      <c r="J84" s="11" t="s">
        <v>145</v>
      </c>
      <c r="K84" s="28"/>
      <c r="L84" s="28"/>
      <c r="M84" s="28"/>
      <c r="N84" s="28"/>
      <c r="O84" s="13" t="s">
        <v>144</v>
      </c>
      <c r="P84" s="28"/>
      <c r="Q84" s="28"/>
      <c r="R84" s="16"/>
      <c r="S84" s="16"/>
      <c r="T84" s="16"/>
      <c r="U84" s="16"/>
      <c r="V84" s="16"/>
      <c r="W84" s="16"/>
      <c r="X84" s="16"/>
      <c r="Y84" s="1">
        <v>2</v>
      </c>
      <c r="Z84" s="1">
        <v>1</v>
      </c>
    </row>
    <row r="85" spans="1:26" x14ac:dyDescent="0.25">
      <c r="A85" s="20">
        <v>19</v>
      </c>
      <c r="B85" s="20" t="s">
        <v>82</v>
      </c>
      <c r="C85" s="21">
        <v>36778</v>
      </c>
      <c r="D85" s="22">
        <f>C85/C126*100</f>
        <v>53.675622819947755</v>
      </c>
      <c r="E85" s="21">
        <v>17606</v>
      </c>
      <c r="F85" s="23">
        <f t="shared" si="4"/>
        <v>47.871009842840827</v>
      </c>
      <c r="G85" s="21">
        <v>19172</v>
      </c>
      <c r="H85" s="23">
        <f t="shared" si="5"/>
        <v>52.128990157159173</v>
      </c>
      <c r="I85" s="16"/>
      <c r="J85" s="11" t="s">
        <v>145</v>
      </c>
      <c r="K85" s="33" t="s">
        <v>162</v>
      </c>
      <c r="L85" s="16"/>
      <c r="M85" s="11" t="s">
        <v>145</v>
      </c>
      <c r="N85" s="11" t="s">
        <v>145</v>
      </c>
      <c r="O85" s="16"/>
      <c r="P85" s="16"/>
      <c r="Q85" s="16"/>
      <c r="R85" s="13" t="s">
        <v>144</v>
      </c>
      <c r="S85" s="13" t="s">
        <v>144</v>
      </c>
      <c r="T85" s="13" t="s">
        <v>144</v>
      </c>
      <c r="U85" s="16"/>
      <c r="V85" s="16"/>
      <c r="W85" s="16"/>
      <c r="X85" s="16"/>
      <c r="Y85" s="1">
        <v>3</v>
      </c>
      <c r="Z85" s="1">
        <v>3</v>
      </c>
    </row>
    <row r="86" spans="1:26" x14ac:dyDescent="0.25">
      <c r="A86" s="20">
        <v>1</v>
      </c>
      <c r="B86" s="20" t="s">
        <v>83</v>
      </c>
      <c r="C86" s="21">
        <v>80365</v>
      </c>
      <c r="D86" s="22">
        <f>C86/C126*100</f>
        <v>117.28863526904946</v>
      </c>
      <c r="E86" s="21">
        <v>39532</v>
      </c>
      <c r="F86" s="23">
        <f t="shared" si="4"/>
        <v>49.190568033347844</v>
      </c>
      <c r="G86" s="21">
        <v>40833</v>
      </c>
      <c r="H86" s="23">
        <f t="shared" si="5"/>
        <v>50.809431966652156</v>
      </c>
      <c r="I86" s="16"/>
      <c r="J86" s="13" t="s">
        <v>144</v>
      </c>
      <c r="K86" s="16"/>
      <c r="L86" s="16"/>
      <c r="M86" s="13" t="s">
        <v>144</v>
      </c>
      <c r="N86" s="13" t="s">
        <v>144</v>
      </c>
      <c r="O86" s="33" t="s">
        <v>162</v>
      </c>
      <c r="P86" s="16"/>
      <c r="Q86" s="16"/>
      <c r="R86" s="13" t="s">
        <v>144</v>
      </c>
      <c r="S86" s="13" t="s">
        <v>144</v>
      </c>
      <c r="T86" s="13" t="s">
        <v>144</v>
      </c>
      <c r="U86" s="16"/>
      <c r="V86" s="16"/>
      <c r="W86" s="16"/>
      <c r="X86" s="16"/>
      <c r="Y86" s="1">
        <v>0</v>
      </c>
      <c r="Z86" s="1">
        <v>6</v>
      </c>
    </row>
    <row r="87" spans="1:26" x14ac:dyDescent="0.25">
      <c r="A87" s="20">
        <v>5</v>
      </c>
      <c r="B87" s="20" t="s">
        <v>84</v>
      </c>
      <c r="C87" s="21">
        <v>15126</v>
      </c>
      <c r="D87" s="22">
        <f>C87/C126*100</f>
        <v>22.075628657744566</v>
      </c>
      <c r="E87" s="21">
        <v>7615</v>
      </c>
      <c r="F87" s="23">
        <f t="shared" si="4"/>
        <v>50.343778923707525</v>
      </c>
      <c r="G87" s="21">
        <v>7511</v>
      </c>
      <c r="H87" s="23">
        <f t="shared" si="5"/>
        <v>49.656221076292475</v>
      </c>
      <c r="I87" s="16"/>
      <c r="J87" s="13" t="s">
        <v>144</v>
      </c>
      <c r="K87" s="16"/>
      <c r="L87" s="16"/>
      <c r="M87" s="28"/>
      <c r="N87" s="28"/>
      <c r="O87" s="33" t="s">
        <v>162</v>
      </c>
      <c r="P87" s="16"/>
      <c r="Q87" s="16"/>
      <c r="R87" s="13" t="s">
        <v>144</v>
      </c>
      <c r="S87" s="13" t="s">
        <v>144</v>
      </c>
      <c r="T87" s="16"/>
      <c r="U87" s="16"/>
      <c r="V87" s="16"/>
      <c r="W87" s="16"/>
      <c r="X87" s="16"/>
      <c r="Y87" s="1">
        <v>0</v>
      </c>
      <c r="Z87" s="1">
        <v>3</v>
      </c>
    </row>
    <row r="88" spans="1:26" x14ac:dyDescent="0.25">
      <c r="A88" s="20">
        <v>19</v>
      </c>
      <c r="B88" s="20" t="s">
        <v>85</v>
      </c>
      <c r="C88" s="21">
        <v>38396</v>
      </c>
      <c r="D88" s="22">
        <f>C88/C126*100</f>
        <v>56.037011631810152</v>
      </c>
      <c r="E88" s="21">
        <v>18692</v>
      </c>
      <c r="F88" s="23">
        <f t="shared" si="4"/>
        <v>48.682154391082406</v>
      </c>
      <c r="G88" s="21">
        <v>19704</v>
      </c>
      <c r="H88" s="23">
        <f t="shared" si="5"/>
        <v>51.317845608917601</v>
      </c>
      <c r="I88" s="16"/>
      <c r="J88" s="13" t="s">
        <v>144</v>
      </c>
      <c r="K88" s="33" t="s">
        <v>162</v>
      </c>
      <c r="L88" s="16"/>
      <c r="M88" s="13" t="s">
        <v>144</v>
      </c>
      <c r="N88" s="11" t="s">
        <v>145</v>
      </c>
      <c r="O88" s="16"/>
      <c r="P88" s="16"/>
      <c r="Q88" s="16"/>
      <c r="R88" s="13" t="s">
        <v>144</v>
      </c>
      <c r="S88" s="11" t="s">
        <v>145</v>
      </c>
      <c r="T88" s="16"/>
      <c r="U88" s="16"/>
      <c r="V88" s="16"/>
      <c r="W88" s="16"/>
      <c r="X88" s="16"/>
      <c r="Y88" s="1">
        <v>2</v>
      </c>
      <c r="Z88" s="1">
        <v>3</v>
      </c>
    </row>
    <row r="89" spans="1:26" x14ac:dyDescent="0.25">
      <c r="A89" s="20">
        <v>19</v>
      </c>
      <c r="B89" s="20" t="s">
        <v>86</v>
      </c>
      <c r="C89" s="21">
        <v>19506</v>
      </c>
      <c r="D89" s="22">
        <f>C89/C126*100</f>
        <v>28.468016170697179</v>
      </c>
      <c r="E89" s="21">
        <v>9489</v>
      </c>
      <c r="F89" s="23">
        <f t="shared" si="4"/>
        <v>48.646570286065824</v>
      </c>
      <c r="G89" s="21">
        <v>10017</v>
      </c>
      <c r="H89" s="23">
        <f t="shared" si="5"/>
        <v>51.353429713934176</v>
      </c>
      <c r="I89" s="16"/>
      <c r="J89" s="13" t="s">
        <v>161</v>
      </c>
      <c r="K89" s="33" t="s">
        <v>162</v>
      </c>
      <c r="L89" s="16"/>
      <c r="M89" s="13" t="s">
        <v>144</v>
      </c>
      <c r="N89" s="11" t="s">
        <v>145</v>
      </c>
      <c r="O89" s="16"/>
      <c r="P89" s="16"/>
      <c r="Q89" s="16"/>
      <c r="R89" s="11" t="s">
        <v>145</v>
      </c>
      <c r="S89" s="35" t="s">
        <v>161</v>
      </c>
      <c r="T89" s="16"/>
      <c r="U89" s="16"/>
      <c r="V89" s="16"/>
      <c r="W89" s="16"/>
      <c r="X89" s="16"/>
      <c r="Y89" s="1">
        <v>2</v>
      </c>
      <c r="Z89" s="1">
        <v>2</v>
      </c>
    </row>
    <row r="90" spans="1:26" x14ac:dyDescent="0.25">
      <c r="A90" s="20">
        <v>19</v>
      </c>
      <c r="B90" s="20" t="s">
        <v>87</v>
      </c>
      <c r="C90" s="21">
        <v>16579</v>
      </c>
      <c r="D90" s="22">
        <f>C90/C126*100</f>
        <v>24.196208350968345</v>
      </c>
      <c r="E90" s="21">
        <v>8096</v>
      </c>
      <c r="F90" s="23">
        <f t="shared" si="4"/>
        <v>48.832860848060797</v>
      </c>
      <c r="G90" s="21">
        <v>8483</v>
      </c>
      <c r="H90" s="23">
        <f t="shared" si="5"/>
        <v>51.167139151939203</v>
      </c>
      <c r="I90" s="11" t="s">
        <v>145</v>
      </c>
      <c r="J90" s="11" t="s">
        <v>145</v>
      </c>
      <c r="K90" s="13" t="s">
        <v>144</v>
      </c>
      <c r="L90" s="16"/>
      <c r="M90" s="28"/>
      <c r="N90" s="28"/>
      <c r="O90" s="13" t="s">
        <v>144</v>
      </c>
      <c r="P90" s="16"/>
      <c r="Q90" s="16"/>
      <c r="R90" s="16"/>
      <c r="S90" s="11" t="s">
        <v>145</v>
      </c>
      <c r="T90" s="16"/>
      <c r="U90" s="16"/>
      <c r="V90" s="16"/>
      <c r="W90" s="16"/>
      <c r="X90" s="16"/>
      <c r="Y90" s="1">
        <v>3</v>
      </c>
      <c r="Z90" s="1">
        <v>2</v>
      </c>
    </row>
    <row r="91" spans="1:26" x14ac:dyDescent="0.25">
      <c r="A91" s="20">
        <v>19</v>
      </c>
      <c r="B91" s="20" t="s">
        <v>140</v>
      </c>
      <c r="C91" s="21">
        <v>3703</v>
      </c>
      <c r="D91" s="22">
        <f>C91/C126*100</f>
        <v>5.4043404019323109</v>
      </c>
      <c r="E91" s="21">
        <v>1827</v>
      </c>
      <c r="F91" s="23">
        <f t="shared" si="4"/>
        <v>49.338374291115308</v>
      </c>
      <c r="G91" s="21">
        <v>1876</v>
      </c>
      <c r="H91" s="23">
        <f t="shared" si="5"/>
        <v>50.661625708884685</v>
      </c>
      <c r="I91" s="16"/>
      <c r="J91" s="11" t="s">
        <v>145</v>
      </c>
      <c r="K91" s="33" t="s">
        <v>162</v>
      </c>
      <c r="L91" s="16"/>
      <c r="M91" s="13" t="s">
        <v>144</v>
      </c>
      <c r="N91" s="28"/>
      <c r="O91" s="16"/>
      <c r="P91" s="16"/>
      <c r="Q91" s="16"/>
      <c r="R91" s="13" t="s">
        <v>144</v>
      </c>
      <c r="S91" s="11" t="s">
        <v>145</v>
      </c>
      <c r="T91" s="16"/>
      <c r="U91" s="16"/>
      <c r="V91" s="16"/>
      <c r="W91" s="16"/>
      <c r="X91" s="16"/>
      <c r="Y91" s="1">
        <v>2</v>
      </c>
      <c r="Z91" s="1">
        <v>2</v>
      </c>
    </row>
    <row r="92" spans="1:26" x14ac:dyDescent="0.25">
      <c r="A92" s="20">
        <v>18</v>
      </c>
      <c r="B92" s="20" t="s">
        <v>88</v>
      </c>
      <c r="C92" s="21">
        <v>17257</v>
      </c>
      <c r="D92" s="22">
        <f>C92/C126*100</f>
        <v>25.185714911192512</v>
      </c>
      <c r="E92" s="21">
        <v>8539</v>
      </c>
      <c r="F92" s="23">
        <f t="shared" si="4"/>
        <v>49.481369878889723</v>
      </c>
      <c r="G92" s="21">
        <v>8718</v>
      </c>
      <c r="H92" s="23">
        <f t="shared" si="5"/>
        <v>50.518630121110277</v>
      </c>
      <c r="I92" s="11" t="s">
        <v>145</v>
      </c>
      <c r="J92" s="13" t="s">
        <v>144</v>
      </c>
      <c r="K92" s="28"/>
      <c r="L92" s="16"/>
      <c r="M92" s="11" t="s">
        <v>145</v>
      </c>
      <c r="N92" s="28"/>
      <c r="O92" s="13" t="s">
        <v>144</v>
      </c>
      <c r="P92" s="16"/>
      <c r="Q92" s="16"/>
      <c r="R92" s="16"/>
      <c r="S92" s="11" t="s">
        <v>145</v>
      </c>
      <c r="T92" s="16"/>
      <c r="U92" s="16"/>
      <c r="V92" s="16"/>
      <c r="W92" s="16"/>
      <c r="X92" s="16"/>
      <c r="Y92" s="1">
        <v>3</v>
      </c>
      <c r="Z92" s="1">
        <v>2</v>
      </c>
    </row>
    <row r="93" spans="1:26" x14ac:dyDescent="0.25">
      <c r="A93" s="20">
        <v>18</v>
      </c>
      <c r="B93" s="20" t="s">
        <v>89</v>
      </c>
      <c r="C93" s="21">
        <v>7005</v>
      </c>
      <c r="D93" s="22">
        <f>C93/C126*100</f>
        <v>10.223441673112568</v>
      </c>
      <c r="E93" s="21">
        <v>3501</v>
      </c>
      <c r="F93" s="23">
        <f t="shared" si="4"/>
        <v>49.978586723768736</v>
      </c>
      <c r="G93" s="21">
        <v>3504</v>
      </c>
      <c r="H93" s="23">
        <f t="shared" si="5"/>
        <v>50.021413276231264</v>
      </c>
      <c r="I93" s="33" t="s">
        <v>162</v>
      </c>
      <c r="J93" s="11" t="s">
        <v>145</v>
      </c>
      <c r="K93" s="16"/>
      <c r="L93" s="16"/>
      <c r="M93" s="28"/>
      <c r="N93" s="13" t="s">
        <v>144</v>
      </c>
      <c r="O93" s="16"/>
      <c r="P93" s="16"/>
      <c r="Q93" s="16"/>
      <c r="R93" s="11" t="s">
        <v>145</v>
      </c>
      <c r="S93" s="11" t="s">
        <v>145</v>
      </c>
      <c r="T93" s="16"/>
      <c r="U93" s="16"/>
      <c r="V93" s="16"/>
      <c r="W93" s="16"/>
      <c r="X93" s="16"/>
      <c r="Y93" s="1">
        <v>3</v>
      </c>
      <c r="Z93" s="1">
        <v>1</v>
      </c>
    </row>
    <row r="94" spans="1:26" x14ac:dyDescent="0.25">
      <c r="A94" s="20">
        <v>3</v>
      </c>
      <c r="B94" s="20" t="s">
        <v>90</v>
      </c>
      <c r="C94" s="21">
        <v>41278</v>
      </c>
      <c r="D94" s="22">
        <f>C94/C126*100</f>
        <v>60.243144237364824</v>
      </c>
      <c r="E94" s="21">
        <v>19826</v>
      </c>
      <c r="F94" s="23">
        <f t="shared" si="4"/>
        <v>48.030427830805756</v>
      </c>
      <c r="G94" s="21">
        <v>21452</v>
      </c>
      <c r="H94" s="23">
        <f t="shared" si="5"/>
        <v>51.969572169194244</v>
      </c>
      <c r="I94" s="33" t="s">
        <v>162</v>
      </c>
      <c r="J94" s="13" t="s">
        <v>144</v>
      </c>
      <c r="K94" s="16"/>
      <c r="L94" s="16"/>
      <c r="M94" s="11" t="s">
        <v>155</v>
      </c>
      <c r="N94" s="11" t="s">
        <v>145</v>
      </c>
      <c r="O94" s="16"/>
      <c r="P94" s="16"/>
      <c r="Q94" s="16"/>
      <c r="R94" s="13" t="s">
        <v>144</v>
      </c>
      <c r="S94" s="13" t="s">
        <v>144</v>
      </c>
      <c r="T94" s="16"/>
      <c r="U94" s="16"/>
      <c r="V94" s="16"/>
      <c r="W94" s="16"/>
      <c r="X94" s="16"/>
      <c r="Y94" s="1">
        <v>2</v>
      </c>
      <c r="Z94" s="1">
        <v>3</v>
      </c>
    </row>
    <row r="95" spans="1:26" x14ac:dyDescent="0.25">
      <c r="A95" s="20">
        <v>17</v>
      </c>
      <c r="B95" s="20" t="s">
        <v>91</v>
      </c>
      <c r="C95" s="21">
        <v>10317</v>
      </c>
      <c r="D95" s="22">
        <f>C95/C126*100</f>
        <v>15.057137436331528</v>
      </c>
      <c r="E95" s="21">
        <v>5054</v>
      </c>
      <c r="F95" s="23">
        <f t="shared" si="4"/>
        <v>48.987108655616943</v>
      </c>
      <c r="G95" s="21">
        <v>5263</v>
      </c>
      <c r="H95" s="23">
        <f t="shared" si="5"/>
        <v>51.012891344383057</v>
      </c>
      <c r="I95" s="33" t="s">
        <v>162</v>
      </c>
      <c r="J95" s="11" t="s">
        <v>145</v>
      </c>
      <c r="K95" s="16"/>
      <c r="L95" s="16"/>
      <c r="M95" s="13" t="s">
        <v>144</v>
      </c>
      <c r="N95" s="28"/>
      <c r="O95" s="16"/>
      <c r="P95" s="16"/>
      <c r="Q95" s="16"/>
      <c r="R95" s="13" t="s">
        <v>144</v>
      </c>
      <c r="S95" s="13" t="s">
        <v>144</v>
      </c>
      <c r="T95" s="16"/>
      <c r="U95" s="16"/>
      <c r="V95" s="16"/>
      <c r="W95" s="16"/>
      <c r="X95" s="16"/>
      <c r="Y95" s="1">
        <v>1</v>
      </c>
      <c r="Z95" s="1">
        <v>3</v>
      </c>
    </row>
    <row r="96" spans="1:26" x14ac:dyDescent="0.25">
      <c r="A96" s="20">
        <v>3</v>
      </c>
      <c r="B96" s="20" t="s">
        <v>92</v>
      </c>
      <c r="C96" s="21">
        <v>141322</v>
      </c>
      <c r="D96" s="22">
        <f>C96/C126*100</f>
        <v>206.25228038938107</v>
      </c>
      <c r="E96" s="21">
        <v>69100</v>
      </c>
      <c r="F96" s="23">
        <f t="shared" si="4"/>
        <v>48.895430293938666</v>
      </c>
      <c r="G96" s="21">
        <v>72222</v>
      </c>
      <c r="H96" s="23">
        <f t="shared" si="5"/>
        <v>51.104569706061334</v>
      </c>
      <c r="I96" s="13" t="s">
        <v>144</v>
      </c>
      <c r="J96" s="11" t="s">
        <v>145</v>
      </c>
      <c r="K96" s="11" t="s">
        <v>145</v>
      </c>
      <c r="L96" s="16"/>
      <c r="M96" s="44" t="s">
        <v>144</v>
      </c>
      <c r="N96" s="11" t="s">
        <v>145</v>
      </c>
      <c r="O96" s="11" t="s">
        <v>145</v>
      </c>
      <c r="P96" s="16"/>
      <c r="Q96" s="16"/>
      <c r="R96" s="16"/>
      <c r="S96" s="11" t="s">
        <v>145</v>
      </c>
      <c r="T96" s="11" t="s">
        <v>145</v>
      </c>
      <c r="U96" s="16"/>
      <c r="V96" s="16"/>
      <c r="W96" s="16"/>
      <c r="X96" s="16"/>
      <c r="Y96" s="1">
        <v>6</v>
      </c>
      <c r="Z96" s="1">
        <v>2</v>
      </c>
    </row>
    <row r="97" spans="1:26" x14ac:dyDescent="0.25">
      <c r="A97" s="20">
        <v>1</v>
      </c>
      <c r="B97" s="20" t="s">
        <v>93</v>
      </c>
      <c r="C97" s="21">
        <v>42009</v>
      </c>
      <c r="D97" s="22">
        <f>C97/C126*100</f>
        <v>61.310001605394127</v>
      </c>
      <c r="E97" s="21">
        <v>20655</v>
      </c>
      <c r="F97" s="23">
        <f t="shared" si="4"/>
        <v>49.168035420981219</v>
      </c>
      <c r="G97" s="21">
        <v>21354</v>
      </c>
      <c r="H97" s="23">
        <f t="shared" si="5"/>
        <v>50.831964579018788</v>
      </c>
      <c r="I97" s="33" t="s">
        <v>162</v>
      </c>
      <c r="J97" s="13" t="s">
        <v>144</v>
      </c>
      <c r="K97" s="16"/>
      <c r="L97" s="16"/>
      <c r="M97" s="13" t="s">
        <v>144</v>
      </c>
      <c r="N97" s="13" t="s">
        <v>144</v>
      </c>
      <c r="O97" s="16"/>
      <c r="P97" s="16"/>
      <c r="Q97" s="16"/>
      <c r="R97" s="13" t="s">
        <v>144</v>
      </c>
      <c r="S97" s="13" t="s">
        <v>144</v>
      </c>
      <c r="T97" s="13" t="s">
        <v>144</v>
      </c>
      <c r="U97" s="13" t="s">
        <v>144</v>
      </c>
      <c r="V97" s="16"/>
      <c r="W97" s="16"/>
      <c r="X97" s="16"/>
      <c r="Y97" s="1">
        <v>0</v>
      </c>
      <c r="Z97" s="1">
        <v>7</v>
      </c>
    </row>
    <row r="98" spans="1:26" x14ac:dyDescent="0.25">
      <c r="A98" s="20">
        <v>1</v>
      </c>
      <c r="B98" s="20" t="s">
        <v>94</v>
      </c>
      <c r="C98" s="21">
        <v>9608</v>
      </c>
      <c r="D98" s="22">
        <f>C98/C126*100</f>
        <v>14.022387950787374</v>
      </c>
      <c r="E98" s="21">
        <v>4705</v>
      </c>
      <c r="F98" s="23">
        <f t="shared" ref="F98:F129" si="6">E98/C98*100</f>
        <v>48.969608659450458</v>
      </c>
      <c r="G98" s="21">
        <v>4903</v>
      </c>
      <c r="H98" s="23">
        <f t="shared" ref="H98:H129" si="7">G98/C98*100</f>
        <v>51.030391340549542</v>
      </c>
      <c r="I98" s="11" t="s">
        <v>145</v>
      </c>
      <c r="J98" s="11" t="s">
        <v>145</v>
      </c>
      <c r="K98" s="11" t="s">
        <v>145</v>
      </c>
      <c r="L98" s="16"/>
      <c r="M98" s="13" t="s">
        <v>144</v>
      </c>
      <c r="N98" s="11" t="s">
        <v>145</v>
      </c>
      <c r="O98" s="13" t="s">
        <v>144</v>
      </c>
      <c r="P98" s="16"/>
      <c r="Q98" s="16"/>
      <c r="R98" s="16"/>
      <c r="S98" s="13" t="s">
        <v>144</v>
      </c>
      <c r="T98" s="16"/>
      <c r="U98" s="16"/>
      <c r="V98" s="16"/>
      <c r="W98" s="16"/>
      <c r="X98" s="16"/>
      <c r="Y98" s="1">
        <v>4</v>
      </c>
      <c r="Z98" s="1">
        <v>3</v>
      </c>
    </row>
    <row r="99" spans="1:26" x14ac:dyDescent="0.25">
      <c r="A99" s="20">
        <v>17</v>
      </c>
      <c r="B99" s="20" t="s">
        <v>95</v>
      </c>
      <c r="C99" s="21">
        <v>20961</v>
      </c>
      <c r="D99" s="22">
        <f>C99/C126*100</f>
        <v>30.591514762328696</v>
      </c>
      <c r="E99" s="21">
        <v>10165</v>
      </c>
      <c r="F99" s="23">
        <f t="shared" si="6"/>
        <v>48.494823720242351</v>
      </c>
      <c r="G99" s="21">
        <v>10796</v>
      </c>
      <c r="H99" s="23">
        <f t="shared" si="7"/>
        <v>51.505176279757649</v>
      </c>
      <c r="I99" s="11" t="s">
        <v>145</v>
      </c>
      <c r="J99" s="13" t="s">
        <v>144</v>
      </c>
      <c r="K99" s="28"/>
      <c r="L99" s="16"/>
      <c r="M99" s="11" t="s">
        <v>145</v>
      </c>
      <c r="N99" s="13" t="s">
        <v>144</v>
      </c>
      <c r="O99" s="11" t="s">
        <v>145</v>
      </c>
      <c r="P99" s="16"/>
      <c r="Q99" s="16"/>
      <c r="R99" s="16"/>
      <c r="S99" s="11" t="s">
        <v>145</v>
      </c>
      <c r="T99" s="16"/>
      <c r="U99" s="16"/>
      <c r="V99" s="16"/>
      <c r="W99" s="16"/>
      <c r="X99" s="16"/>
      <c r="Y99" s="1">
        <v>4</v>
      </c>
      <c r="Z99" s="1">
        <v>2</v>
      </c>
    </row>
    <row r="100" spans="1:26" x14ac:dyDescent="0.25">
      <c r="A100" s="20">
        <v>12</v>
      </c>
      <c r="B100" s="20" t="s">
        <v>96</v>
      </c>
      <c r="C100" s="21">
        <v>549442</v>
      </c>
      <c r="D100" s="22">
        <f>C100/C126*100</f>
        <v>801.88268947299287</v>
      </c>
      <c r="E100" s="21">
        <v>269701</v>
      </c>
      <c r="F100" s="23">
        <f t="shared" si="6"/>
        <v>49.086345783540395</v>
      </c>
      <c r="G100" s="21">
        <v>279741</v>
      </c>
      <c r="H100" s="23">
        <f t="shared" si="7"/>
        <v>50.913654216459605</v>
      </c>
      <c r="I100" s="13" t="s">
        <v>144</v>
      </c>
      <c r="J100" s="13" t="s">
        <v>144</v>
      </c>
      <c r="K100" s="11" t="s">
        <v>145</v>
      </c>
      <c r="L100" s="16"/>
      <c r="M100" s="11" t="s">
        <v>145</v>
      </c>
      <c r="N100" s="13" t="s">
        <v>144</v>
      </c>
      <c r="O100" s="13" t="s">
        <v>144</v>
      </c>
      <c r="P100" s="16"/>
      <c r="Q100" s="16"/>
      <c r="R100" s="16"/>
      <c r="S100" s="13" t="s">
        <v>144</v>
      </c>
      <c r="T100" s="13" t="s">
        <v>144</v>
      </c>
      <c r="U100" s="16"/>
      <c r="V100" s="16"/>
      <c r="W100" s="16"/>
      <c r="X100" s="16"/>
      <c r="Y100" s="1">
        <v>2</v>
      </c>
      <c r="Z100" s="1">
        <v>6</v>
      </c>
    </row>
    <row r="101" spans="1:26" x14ac:dyDescent="0.25">
      <c r="A101" s="20">
        <v>18</v>
      </c>
      <c r="B101" s="20" t="s">
        <v>97</v>
      </c>
      <c r="C101" s="21">
        <v>10310</v>
      </c>
      <c r="D101" s="22">
        <f>C101/C126*100</f>
        <v>15.046921291904436</v>
      </c>
      <c r="E101" s="21">
        <v>5127</v>
      </c>
      <c r="F101" s="23">
        <f t="shared" si="6"/>
        <v>49.728419010669256</v>
      </c>
      <c r="G101" s="21">
        <v>5183</v>
      </c>
      <c r="H101" s="23">
        <f t="shared" si="7"/>
        <v>50.271580989330744</v>
      </c>
      <c r="I101" s="16"/>
      <c r="J101" s="13" t="s">
        <v>144</v>
      </c>
      <c r="K101" s="16"/>
      <c r="L101" s="16"/>
      <c r="M101" s="28"/>
      <c r="N101" s="28"/>
      <c r="O101" s="33" t="s">
        <v>162</v>
      </c>
      <c r="P101" s="16"/>
      <c r="Q101" s="16"/>
      <c r="R101" s="11" t="s">
        <v>145</v>
      </c>
      <c r="S101" s="35" t="s">
        <v>161</v>
      </c>
      <c r="T101" s="16"/>
      <c r="U101" s="16"/>
      <c r="V101" s="16"/>
      <c r="W101" s="16"/>
      <c r="X101" s="16"/>
      <c r="Y101" s="1">
        <v>1</v>
      </c>
      <c r="Z101" s="1">
        <v>1</v>
      </c>
    </row>
    <row r="102" spans="1:26" x14ac:dyDescent="0.25">
      <c r="A102" s="20">
        <v>5</v>
      </c>
      <c r="B102" s="20" t="s">
        <v>98</v>
      </c>
      <c r="C102" s="21">
        <v>35824</v>
      </c>
      <c r="D102" s="22">
        <f>C102/C126*100</f>
        <v>52.283308279455333</v>
      </c>
      <c r="E102" s="21">
        <v>18218</v>
      </c>
      <c r="F102" s="23">
        <f t="shared" si="6"/>
        <v>50.854175971415813</v>
      </c>
      <c r="G102" s="21">
        <v>17606</v>
      </c>
      <c r="H102" s="23">
        <f t="shared" si="7"/>
        <v>49.145824028584187</v>
      </c>
      <c r="I102" s="16"/>
      <c r="J102" s="13" t="s">
        <v>144</v>
      </c>
      <c r="K102" s="33" t="s">
        <v>162</v>
      </c>
      <c r="L102" s="16"/>
      <c r="M102" s="11" t="s">
        <v>145</v>
      </c>
      <c r="N102" s="28"/>
      <c r="O102" s="16"/>
      <c r="P102" s="16"/>
      <c r="Q102" s="16"/>
      <c r="R102" s="13" t="s">
        <v>144</v>
      </c>
      <c r="S102" s="11" t="s">
        <v>155</v>
      </c>
      <c r="T102" s="16"/>
      <c r="U102" s="16"/>
      <c r="V102" s="16"/>
      <c r="W102" s="16"/>
      <c r="X102" s="16"/>
      <c r="Y102" s="1">
        <v>2</v>
      </c>
      <c r="Z102" s="1">
        <v>2</v>
      </c>
    </row>
    <row r="103" spans="1:26" x14ac:dyDescent="0.25">
      <c r="A103" s="20"/>
      <c r="B103" s="20" t="s">
        <v>99</v>
      </c>
      <c r="C103" s="21">
        <v>536111</v>
      </c>
      <c r="D103" s="22">
        <f>C103/C126*100</f>
        <v>782.42677213619572</v>
      </c>
      <c r="E103" s="21">
        <v>262559</v>
      </c>
      <c r="F103" s="23">
        <f t="shared" si="6"/>
        <v>48.974745901501741</v>
      </c>
      <c r="G103" s="21">
        <v>273552</v>
      </c>
      <c r="H103" s="23">
        <f t="shared" si="7"/>
        <v>51.025254098498266</v>
      </c>
      <c r="I103" s="16"/>
      <c r="J103" s="13" t="s">
        <v>144</v>
      </c>
      <c r="K103" s="16"/>
      <c r="L103" s="16"/>
      <c r="M103" s="11" t="s">
        <v>145</v>
      </c>
      <c r="N103" s="13" t="s">
        <v>144</v>
      </c>
      <c r="O103" s="33" t="s">
        <v>162</v>
      </c>
      <c r="P103" s="16"/>
      <c r="Q103" s="16"/>
      <c r="R103" s="13" t="s">
        <v>144</v>
      </c>
      <c r="S103" s="13" t="s">
        <v>144</v>
      </c>
      <c r="T103" s="11" t="s">
        <v>145</v>
      </c>
      <c r="U103" s="16"/>
      <c r="V103" s="16"/>
      <c r="W103" s="16"/>
      <c r="X103" s="16"/>
      <c r="Y103" s="1">
        <v>2</v>
      </c>
      <c r="Z103" s="1">
        <v>4</v>
      </c>
    </row>
    <row r="104" spans="1:26" x14ac:dyDescent="0.25">
      <c r="A104" s="20">
        <v>18</v>
      </c>
      <c r="B104" s="20" t="s">
        <v>100</v>
      </c>
      <c r="C104" s="21">
        <v>5960</v>
      </c>
      <c r="D104" s="22">
        <f>C104/C126*100</f>
        <v>8.6983172550679377</v>
      </c>
      <c r="E104" s="21">
        <v>2932</v>
      </c>
      <c r="F104" s="23">
        <f t="shared" si="6"/>
        <v>49.194630872483216</v>
      </c>
      <c r="G104" s="21">
        <v>3028</v>
      </c>
      <c r="H104" s="23">
        <f t="shared" si="7"/>
        <v>50.805369127516776</v>
      </c>
      <c r="I104" s="28"/>
      <c r="J104" s="13" t="s">
        <v>144</v>
      </c>
      <c r="K104" s="13" t="s">
        <v>144</v>
      </c>
      <c r="L104" s="16"/>
      <c r="M104" s="28"/>
      <c r="N104" s="28"/>
      <c r="O104" s="11" t="s">
        <v>145</v>
      </c>
      <c r="P104" s="16"/>
      <c r="Q104" s="16"/>
      <c r="R104" s="16"/>
      <c r="S104" s="13" t="s">
        <v>144</v>
      </c>
      <c r="T104" s="16"/>
      <c r="U104" s="16"/>
      <c r="V104" s="16"/>
      <c r="W104" s="16"/>
      <c r="X104" s="16"/>
      <c r="Y104" s="1">
        <v>1</v>
      </c>
      <c r="Z104" s="1">
        <v>3</v>
      </c>
    </row>
    <row r="105" spans="1:26" x14ac:dyDescent="0.25">
      <c r="A105" s="20">
        <v>19</v>
      </c>
      <c r="B105" s="20" t="s">
        <v>101</v>
      </c>
      <c r="C105" s="21">
        <v>7919</v>
      </c>
      <c r="D105" s="22">
        <f>C105/C126*100</f>
        <v>11.557378245450167</v>
      </c>
      <c r="E105" s="21">
        <v>3955</v>
      </c>
      <c r="F105" s="23">
        <f t="shared" si="6"/>
        <v>49.943174643263042</v>
      </c>
      <c r="G105" s="21">
        <v>3964</v>
      </c>
      <c r="H105" s="23">
        <f t="shared" si="7"/>
        <v>50.056825356736965</v>
      </c>
      <c r="I105" s="11" t="s">
        <v>145</v>
      </c>
      <c r="J105" s="11" t="s">
        <v>145</v>
      </c>
      <c r="K105" s="28"/>
      <c r="L105" s="16"/>
      <c r="M105" s="13" t="s">
        <v>144</v>
      </c>
      <c r="N105" s="13" t="s">
        <v>144</v>
      </c>
      <c r="O105" s="13" t="s">
        <v>144</v>
      </c>
      <c r="P105" s="16"/>
      <c r="Q105" s="16"/>
      <c r="R105" s="16"/>
      <c r="S105" s="13" t="s">
        <v>144</v>
      </c>
      <c r="T105" s="16"/>
      <c r="U105" s="16"/>
      <c r="V105" s="16"/>
      <c r="W105" s="16"/>
      <c r="X105" s="16"/>
      <c r="Y105" s="1">
        <v>2</v>
      </c>
      <c r="Z105" s="1">
        <v>4</v>
      </c>
    </row>
    <row r="106" spans="1:26" x14ac:dyDescent="0.25">
      <c r="A106" s="20">
        <v>1</v>
      </c>
      <c r="B106" s="20" t="s">
        <v>102</v>
      </c>
      <c r="C106" s="21">
        <v>4412</v>
      </c>
      <c r="D106" s="22">
        <f>C106/C126*100</f>
        <v>6.4390898874764666</v>
      </c>
      <c r="E106" s="21">
        <v>2219</v>
      </c>
      <c r="F106" s="23">
        <f t="shared" si="6"/>
        <v>50.29465095194923</v>
      </c>
      <c r="G106" s="21">
        <v>2193</v>
      </c>
      <c r="H106" s="23">
        <f t="shared" si="7"/>
        <v>49.70534904805077</v>
      </c>
      <c r="I106" s="13" t="s">
        <v>144</v>
      </c>
      <c r="J106" s="11" t="s">
        <v>145</v>
      </c>
      <c r="K106" s="28"/>
      <c r="L106" s="16"/>
      <c r="M106" s="13" t="s">
        <v>144</v>
      </c>
      <c r="N106" s="28"/>
      <c r="O106" s="11" t="s">
        <v>145</v>
      </c>
      <c r="P106" s="16"/>
      <c r="Q106" s="16"/>
      <c r="R106" s="16"/>
      <c r="S106" s="13" t="s">
        <v>144</v>
      </c>
      <c r="T106" s="16"/>
      <c r="U106" s="16"/>
      <c r="V106" s="16"/>
      <c r="W106" s="16"/>
      <c r="X106" s="16"/>
      <c r="Y106" s="1">
        <v>2</v>
      </c>
      <c r="Z106" s="1">
        <v>3</v>
      </c>
    </row>
    <row r="107" spans="1:26" x14ac:dyDescent="0.25">
      <c r="A107" s="20">
        <v>15</v>
      </c>
      <c r="B107" s="20" t="s">
        <v>103</v>
      </c>
      <c r="C107" s="21">
        <v>23171</v>
      </c>
      <c r="D107" s="22">
        <f>C107/C126*100</f>
        <v>33.816897502882412</v>
      </c>
      <c r="E107" s="21">
        <v>11495</v>
      </c>
      <c r="F107" s="23">
        <f t="shared" si="6"/>
        <v>49.609425575072294</v>
      </c>
      <c r="G107" s="21">
        <v>11676</v>
      </c>
      <c r="H107" s="23">
        <f t="shared" si="7"/>
        <v>50.390574424927713</v>
      </c>
      <c r="I107" s="16"/>
      <c r="J107" s="11" t="s">
        <v>145</v>
      </c>
      <c r="K107" s="16"/>
      <c r="L107" s="16"/>
      <c r="M107" s="11" t="s">
        <v>145</v>
      </c>
      <c r="N107" s="11" t="s">
        <v>145</v>
      </c>
      <c r="O107" s="33" t="s">
        <v>162</v>
      </c>
      <c r="P107" s="16"/>
      <c r="Q107" s="16"/>
      <c r="R107" s="13" t="s">
        <v>144</v>
      </c>
      <c r="S107" s="11" t="s">
        <v>145</v>
      </c>
      <c r="T107" s="16"/>
      <c r="U107" s="16"/>
      <c r="V107" s="16"/>
      <c r="W107" s="16"/>
      <c r="X107" s="16"/>
      <c r="Y107" s="1">
        <v>4</v>
      </c>
      <c r="Z107" s="1">
        <v>1</v>
      </c>
    </row>
    <row r="108" spans="1:26" x14ac:dyDescent="0.25">
      <c r="A108" s="20">
        <v>18</v>
      </c>
      <c r="B108" s="20" t="s">
        <v>104</v>
      </c>
      <c r="C108" s="21">
        <v>4229</v>
      </c>
      <c r="D108" s="22">
        <f>C108/C126*100</f>
        <v>6.172010683168172</v>
      </c>
      <c r="E108" s="21">
        <v>2148</v>
      </c>
      <c r="F108" s="23">
        <f t="shared" si="6"/>
        <v>50.792149444313075</v>
      </c>
      <c r="G108" s="21">
        <v>2081</v>
      </c>
      <c r="H108" s="23">
        <f t="shared" si="7"/>
        <v>49.207850555686925</v>
      </c>
      <c r="I108" s="33" t="s">
        <v>162</v>
      </c>
      <c r="J108" s="13" t="s">
        <v>144</v>
      </c>
      <c r="K108" s="16"/>
      <c r="L108" s="16"/>
      <c r="M108" s="28"/>
      <c r="N108" s="28"/>
      <c r="O108" s="16"/>
      <c r="P108" s="16"/>
      <c r="Q108" s="16"/>
      <c r="R108" s="11" t="s">
        <v>145</v>
      </c>
      <c r="S108" s="11" t="s">
        <v>145</v>
      </c>
      <c r="T108" s="16"/>
      <c r="U108" s="16"/>
      <c r="V108" s="16"/>
      <c r="W108" s="16"/>
      <c r="X108" s="16"/>
      <c r="Y108" s="1">
        <v>2</v>
      </c>
      <c r="Z108" s="1">
        <v>1</v>
      </c>
    </row>
    <row r="109" spans="1:26" x14ac:dyDescent="0.25">
      <c r="A109" s="20">
        <v>17</v>
      </c>
      <c r="B109" s="20" t="s">
        <v>105</v>
      </c>
      <c r="C109" s="21">
        <v>6156</v>
      </c>
      <c r="D109" s="22">
        <f>C109/C126*100</f>
        <v>8.9843692990265467</v>
      </c>
      <c r="E109" s="21">
        <v>2946</v>
      </c>
      <c r="F109" s="23">
        <f t="shared" si="6"/>
        <v>47.855750487329438</v>
      </c>
      <c r="G109" s="21">
        <v>3210</v>
      </c>
      <c r="H109" s="23">
        <f t="shared" si="7"/>
        <v>52.144249512670569</v>
      </c>
      <c r="I109" s="11" t="s">
        <v>145</v>
      </c>
      <c r="J109" s="13" t="s">
        <v>144</v>
      </c>
      <c r="K109" s="11" t="s">
        <v>145</v>
      </c>
      <c r="L109" s="16"/>
      <c r="M109" s="13" t="s">
        <v>144</v>
      </c>
      <c r="N109" s="13" t="s">
        <v>144</v>
      </c>
      <c r="O109" s="11" t="s">
        <v>145</v>
      </c>
      <c r="P109" s="16"/>
      <c r="Q109" s="16"/>
      <c r="R109" s="16"/>
      <c r="S109" s="11" t="s">
        <v>145</v>
      </c>
      <c r="T109" s="16"/>
      <c r="U109" s="16"/>
      <c r="V109" s="16"/>
      <c r="W109" s="16"/>
      <c r="X109" s="16"/>
      <c r="Y109" s="1">
        <v>4</v>
      </c>
      <c r="Z109" s="1">
        <v>3</v>
      </c>
    </row>
    <row r="110" spans="1:26" x14ac:dyDescent="0.25">
      <c r="A110" s="20">
        <v>19</v>
      </c>
      <c r="B110" s="20" t="s">
        <v>106</v>
      </c>
      <c r="C110" s="21">
        <v>34535</v>
      </c>
      <c r="D110" s="22">
        <f>C110/C126*100</f>
        <v>50.402078255666318</v>
      </c>
      <c r="E110" s="21">
        <v>16761</v>
      </c>
      <c r="F110" s="23">
        <f t="shared" si="6"/>
        <v>48.533371941508612</v>
      </c>
      <c r="G110" s="21">
        <v>17774</v>
      </c>
      <c r="H110" s="23">
        <f t="shared" si="7"/>
        <v>51.466628058491381</v>
      </c>
      <c r="I110" s="16"/>
      <c r="J110" s="11" t="s">
        <v>155</v>
      </c>
      <c r="K110" s="16"/>
      <c r="L110" s="16"/>
      <c r="M110" s="28"/>
      <c r="N110" s="13" t="s">
        <v>144</v>
      </c>
      <c r="O110" s="33" t="s">
        <v>162</v>
      </c>
      <c r="P110" s="16"/>
      <c r="Q110" s="16"/>
      <c r="R110" s="11" t="s">
        <v>145</v>
      </c>
      <c r="S110" s="13" t="s">
        <v>144</v>
      </c>
      <c r="T110" s="13" t="s">
        <v>144</v>
      </c>
      <c r="U110" s="16"/>
      <c r="V110" s="16"/>
      <c r="W110" s="16"/>
      <c r="X110" s="16"/>
      <c r="Y110" s="1">
        <v>2</v>
      </c>
      <c r="Z110" s="1">
        <v>3</v>
      </c>
    </row>
    <row r="111" spans="1:26" x14ac:dyDescent="0.25">
      <c r="A111" s="20">
        <v>2</v>
      </c>
      <c r="B111" s="20" t="s">
        <v>107</v>
      </c>
      <c r="C111" s="21">
        <v>17915</v>
      </c>
      <c r="D111" s="22">
        <f>C111/C126*100</f>
        <v>26.146032487339276</v>
      </c>
      <c r="E111" s="21">
        <v>8667</v>
      </c>
      <c r="F111" s="23">
        <f t="shared" si="6"/>
        <v>48.378453809656712</v>
      </c>
      <c r="G111" s="21">
        <v>9248</v>
      </c>
      <c r="H111" s="23">
        <f t="shared" si="7"/>
        <v>51.621546190343295</v>
      </c>
      <c r="I111" s="33" t="s">
        <v>162</v>
      </c>
      <c r="J111" s="13" t="s">
        <v>144</v>
      </c>
      <c r="K111" s="16"/>
      <c r="L111" s="16"/>
      <c r="M111" s="11" t="s">
        <v>145</v>
      </c>
      <c r="N111" s="28"/>
      <c r="O111" s="16"/>
      <c r="P111" s="16"/>
      <c r="Q111" s="16"/>
      <c r="R111" s="13" t="s">
        <v>144</v>
      </c>
      <c r="S111" s="11" t="s">
        <v>145</v>
      </c>
      <c r="T111" s="16"/>
      <c r="U111" s="16"/>
      <c r="V111" s="16"/>
      <c r="W111" s="16"/>
      <c r="X111" s="16"/>
      <c r="Y111" s="1">
        <v>2</v>
      </c>
      <c r="Z111" s="1">
        <v>2</v>
      </c>
    </row>
    <row r="112" spans="1:26" x14ac:dyDescent="0.25">
      <c r="A112" s="20">
        <v>18</v>
      </c>
      <c r="B112" s="20" t="s">
        <v>108</v>
      </c>
      <c r="C112" s="21">
        <v>13446</v>
      </c>
      <c r="D112" s="22">
        <f>C112/C126*100</f>
        <v>19.623753995242197</v>
      </c>
      <c r="E112" s="21">
        <v>6498</v>
      </c>
      <c r="F112" s="23">
        <f t="shared" si="6"/>
        <v>48.326639892904957</v>
      </c>
      <c r="G112" s="21">
        <v>6948</v>
      </c>
      <c r="H112" s="23">
        <f t="shared" si="7"/>
        <v>51.673360107095043</v>
      </c>
      <c r="I112" s="16"/>
      <c r="J112" s="13" t="s">
        <v>144</v>
      </c>
      <c r="K112" s="16"/>
      <c r="L112" s="16"/>
      <c r="M112" s="11" t="s">
        <v>145</v>
      </c>
      <c r="N112" s="11" t="s">
        <v>145</v>
      </c>
      <c r="O112" s="33" t="s">
        <v>162</v>
      </c>
      <c r="P112" s="16"/>
      <c r="Q112" s="16"/>
      <c r="R112" s="11" t="s">
        <v>145</v>
      </c>
      <c r="S112" s="13" t="s">
        <v>144</v>
      </c>
      <c r="T112" s="16"/>
      <c r="U112" s="16"/>
      <c r="V112" s="16"/>
      <c r="W112" s="16"/>
      <c r="X112" s="16"/>
      <c r="Y112" s="1">
        <v>3</v>
      </c>
      <c r="Z112" s="1">
        <v>2</v>
      </c>
    </row>
    <row r="113" spans="1:26" x14ac:dyDescent="0.25">
      <c r="A113" s="20">
        <v>3</v>
      </c>
      <c r="B113" s="20" t="s">
        <v>109</v>
      </c>
      <c r="C113" s="21">
        <v>6924</v>
      </c>
      <c r="D113" s="22">
        <f>C113/C126*100</f>
        <v>10.105226287599061</v>
      </c>
      <c r="E113" s="21">
        <v>3421</v>
      </c>
      <c r="F113" s="23">
        <f t="shared" si="6"/>
        <v>49.407856730213751</v>
      </c>
      <c r="G113" s="21">
        <v>3503</v>
      </c>
      <c r="H113" s="23">
        <f t="shared" si="7"/>
        <v>50.592143269786249</v>
      </c>
      <c r="I113" s="11" t="s">
        <v>145</v>
      </c>
      <c r="J113" s="11" t="s">
        <v>145</v>
      </c>
      <c r="K113" s="28"/>
      <c r="L113" s="28"/>
      <c r="M113" s="11" t="s">
        <v>145</v>
      </c>
      <c r="N113" s="28"/>
      <c r="O113" s="11" t="s">
        <v>145</v>
      </c>
      <c r="P113" s="28"/>
      <c r="Q113" s="28"/>
      <c r="R113" s="16"/>
      <c r="S113" s="16"/>
      <c r="T113" s="16"/>
      <c r="U113" s="16"/>
      <c r="V113" s="16"/>
      <c r="W113" s="16"/>
      <c r="X113" s="16"/>
      <c r="Y113" s="1">
        <v>4</v>
      </c>
      <c r="Z113" s="1">
        <v>0</v>
      </c>
    </row>
    <row r="114" spans="1:26" x14ac:dyDescent="0.25">
      <c r="A114" s="20">
        <v>19</v>
      </c>
      <c r="B114" s="20" t="s">
        <v>110</v>
      </c>
      <c r="C114" s="21">
        <v>5389</v>
      </c>
      <c r="D114" s="22">
        <f>C114/C126*100</f>
        <v>7.8649717596579061</v>
      </c>
      <c r="E114" s="21">
        <v>2630</v>
      </c>
      <c r="F114" s="23">
        <f t="shared" si="6"/>
        <v>48.803117461495638</v>
      </c>
      <c r="G114" s="21">
        <v>2759</v>
      </c>
      <c r="H114" s="23">
        <f t="shared" si="7"/>
        <v>51.196882538504362</v>
      </c>
      <c r="I114" s="13" t="s">
        <v>144</v>
      </c>
      <c r="J114" s="11" t="s">
        <v>145</v>
      </c>
      <c r="K114" s="28"/>
      <c r="L114" s="16"/>
      <c r="M114" s="13" t="s">
        <v>144</v>
      </c>
      <c r="N114" s="11" t="s">
        <v>145</v>
      </c>
      <c r="O114" s="11" t="s">
        <v>145</v>
      </c>
      <c r="P114" s="16"/>
      <c r="Q114" s="16"/>
      <c r="R114" s="16"/>
      <c r="S114" s="11" t="s">
        <v>145</v>
      </c>
      <c r="T114" s="16"/>
      <c r="U114" s="16"/>
      <c r="V114" s="16"/>
      <c r="W114" s="16"/>
      <c r="X114" s="16"/>
      <c r="Y114" s="1">
        <v>4</v>
      </c>
      <c r="Z114" s="1">
        <v>2</v>
      </c>
    </row>
    <row r="115" spans="1:26" x14ac:dyDescent="0.25">
      <c r="A115" s="20">
        <v>17</v>
      </c>
      <c r="B115" s="20" t="s">
        <v>112</v>
      </c>
      <c r="C115" s="21">
        <v>17824</v>
      </c>
      <c r="D115" s="22">
        <f>C115/C126*100</f>
        <v>26.013222609787068</v>
      </c>
      <c r="E115" s="21">
        <v>8731</v>
      </c>
      <c r="F115" s="23">
        <f t="shared" si="6"/>
        <v>48.984515260323157</v>
      </c>
      <c r="G115" s="21">
        <v>9093</v>
      </c>
      <c r="H115" s="23">
        <f t="shared" si="7"/>
        <v>51.015484739676843</v>
      </c>
      <c r="I115" s="11" t="s">
        <v>145</v>
      </c>
      <c r="J115" s="13" t="s">
        <v>161</v>
      </c>
      <c r="K115" s="11" t="s">
        <v>145</v>
      </c>
      <c r="L115" s="16"/>
      <c r="M115" s="11" t="s">
        <v>145</v>
      </c>
      <c r="N115" s="13" t="s">
        <v>144</v>
      </c>
      <c r="O115" s="11" t="s">
        <v>145</v>
      </c>
      <c r="P115" s="16"/>
      <c r="Q115" s="16"/>
      <c r="R115" s="16"/>
      <c r="S115" s="13" t="s">
        <v>144</v>
      </c>
      <c r="T115" s="13" t="s">
        <v>144</v>
      </c>
      <c r="U115" s="16"/>
      <c r="V115" s="16"/>
      <c r="W115" s="16"/>
      <c r="X115" s="16"/>
      <c r="Y115" s="1">
        <v>4</v>
      </c>
      <c r="Z115" s="1">
        <v>4</v>
      </c>
    </row>
    <row r="116" spans="1:26" x14ac:dyDescent="0.25">
      <c r="A116" s="20">
        <v>1</v>
      </c>
      <c r="B116" s="20" t="s">
        <v>113</v>
      </c>
      <c r="C116" s="21">
        <v>5417</v>
      </c>
      <c r="D116" s="22">
        <f>C116/C126*100</f>
        <v>7.905836337366277</v>
      </c>
      <c r="E116" s="21">
        <v>2661</v>
      </c>
      <c r="F116" s="23">
        <f t="shared" si="6"/>
        <v>49.123130884253271</v>
      </c>
      <c r="G116" s="21">
        <v>2756</v>
      </c>
      <c r="H116" s="23">
        <f t="shared" si="7"/>
        <v>50.876869115746729</v>
      </c>
      <c r="I116" s="13" t="s">
        <v>144</v>
      </c>
      <c r="J116" s="11" t="s">
        <v>145</v>
      </c>
      <c r="K116" s="28"/>
      <c r="L116" s="28"/>
      <c r="M116" s="28"/>
      <c r="N116" s="28"/>
      <c r="O116" s="11" t="s">
        <v>145</v>
      </c>
      <c r="P116" s="28"/>
      <c r="Q116" s="28"/>
      <c r="R116" s="16"/>
      <c r="S116" s="16"/>
      <c r="T116" s="16"/>
      <c r="U116" s="16"/>
      <c r="V116" s="16"/>
      <c r="W116" s="16"/>
      <c r="X116" s="16"/>
      <c r="Y116" s="1">
        <v>2</v>
      </c>
      <c r="Z116" s="1">
        <v>1</v>
      </c>
    </row>
    <row r="117" spans="1:26" x14ac:dyDescent="0.25">
      <c r="A117" s="20">
        <v>3</v>
      </c>
      <c r="B117" s="20" t="s">
        <v>114</v>
      </c>
      <c r="C117" s="21">
        <v>20257</v>
      </c>
      <c r="D117" s="22">
        <f>C117/C126*100</f>
        <v>29.564062522803891</v>
      </c>
      <c r="E117" s="21">
        <v>9712</v>
      </c>
      <c r="F117" s="23">
        <f t="shared" si="6"/>
        <v>47.943920620032578</v>
      </c>
      <c r="G117" s="21">
        <v>10545</v>
      </c>
      <c r="H117" s="23">
        <f t="shared" si="7"/>
        <v>52.056079379967422</v>
      </c>
      <c r="I117" s="33" t="s">
        <v>162</v>
      </c>
      <c r="J117" s="11" t="s">
        <v>145</v>
      </c>
      <c r="K117" s="16"/>
      <c r="L117" s="28"/>
      <c r="M117" s="28"/>
      <c r="N117" s="13" t="s">
        <v>144</v>
      </c>
      <c r="O117" s="16"/>
      <c r="P117" s="11" t="s">
        <v>155</v>
      </c>
      <c r="Q117" s="11" t="s">
        <v>145</v>
      </c>
      <c r="R117" s="11" t="s">
        <v>145</v>
      </c>
      <c r="S117" s="16"/>
      <c r="T117" s="16"/>
      <c r="U117" s="16"/>
      <c r="V117" s="16"/>
      <c r="W117" s="16"/>
      <c r="X117" s="16"/>
      <c r="Y117" s="1">
        <v>4</v>
      </c>
      <c r="Z117" s="1">
        <v>1</v>
      </c>
    </row>
    <row r="118" spans="1:26" x14ac:dyDescent="0.25">
      <c r="A118" s="20">
        <v>18</v>
      </c>
      <c r="B118" s="20" t="s">
        <v>72</v>
      </c>
      <c r="C118" s="21">
        <v>10704</v>
      </c>
      <c r="D118" s="22">
        <f>C118/C126*100</f>
        <v>15.621944278229396</v>
      </c>
      <c r="E118" s="21">
        <v>5557</v>
      </c>
      <c r="F118" s="23">
        <f t="shared" si="6"/>
        <v>51.915171898355752</v>
      </c>
      <c r="G118" s="21">
        <v>5147</v>
      </c>
      <c r="H118" s="23">
        <f t="shared" si="7"/>
        <v>48.084828101644241</v>
      </c>
      <c r="I118" s="11" t="s">
        <v>145</v>
      </c>
      <c r="J118" s="13" t="s">
        <v>144</v>
      </c>
      <c r="K118" s="28"/>
      <c r="L118" s="16"/>
      <c r="M118" s="28"/>
      <c r="N118" s="28"/>
      <c r="O118" s="13" t="s">
        <v>144</v>
      </c>
      <c r="P118" s="16"/>
      <c r="Q118" s="16"/>
      <c r="R118" s="16"/>
      <c r="S118" s="11" t="s">
        <v>145</v>
      </c>
      <c r="T118" s="16"/>
      <c r="U118" s="16"/>
      <c r="V118" s="16"/>
      <c r="W118" s="16"/>
      <c r="X118" s="16"/>
      <c r="Y118" s="1">
        <v>2</v>
      </c>
      <c r="Z118" s="1">
        <v>2</v>
      </c>
    </row>
    <row r="119" spans="1:26" x14ac:dyDescent="0.25">
      <c r="A119" s="20">
        <v>3</v>
      </c>
      <c r="B119" s="20" t="s">
        <v>115</v>
      </c>
      <c r="C119" s="21">
        <v>22586</v>
      </c>
      <c r="D119" s="22">
        <f>C119/C126*100</f>
        <v>32.963119718618195</v>
      </c>
      <c r="E119" s="21">
        <v>10812</v>
      </c>
      <c r="F119" s="23">
        <f t="shared" si="6"/>
        <v>47.870362171256531</v>
      </c>
      <c r="G119" s="21">
        <v>11774</v>
      </c>
      <c r="H119" s="23">
        <f t="shared" si="7"/>
        <v>52.129637828743469</v>
      </c>
      <c r="I119" s="13" t="s">
        <v>144</v>
      </c>
      <c r="J119" s="13" t="s">
        <v>144</v>
      </c>
      <c r="K119" s="11" t="s">
        <v>145</v>
      </c>
      <c r="L119" s="16"/>
      <c r="M119" s="11" t="s">
        <v>145</v>
      </c>
      <c r="N119" s="28"/>
      <c r="O119" s="13" t="s">
        <v>144</v>
      </c>
      <c r="P119" s="16"/>
      <c r="Q119" s="16"/>
      <c r="R119" s="16"/>
      <c r="S119" s="13" t="s">
        <v>144</v>
      </c>
      <c r="T119" s="16"/>
      <c r="U119" s="16"/>
      <c r="V119" s="16"/>
      <c r="W119" s="16"/>
      <c r="X119" s="16"/>
      <c r="Y119" s="1">
        <v>2</v>
      </c>
      <c r="Z119" s="1">
        <v>4</v>
      </c>
    </row>
    <row r="120" spans="1:26" x14ac:dyDescent="0.25">
      <c r="A120" s="20">
        <v>17</v>
      </c>
      <c r="B120" s="20" t="s">
        <v>116</v>
      </c>
      <c r="C120" s="21">
        <v>28205</v>
      </c>
      <c r="D120" s="22">
        <f>C120/C126*100</f>
        <v>41.163764795166301</v>
      </c>
      <c r="E120" s="21">
        <v>14038</v>
      </c>
      <c r="F120" s="23">
        <f t="shared" si="6"/>
        <v>49.771317142350647</v>
      </c>
      <c r="G120" s="21">
        <v>14167</v>
      </c>
      <c r="H120" s="23">
        <f t="shared" si="7"/>
        <v>50.228682857649353</v>
      </c>
      <c r="I120" s="16"/>
      <c r="J120" s="13" t="s">
        <v>144</v>
      </c>
      <c r="K120" s="16"/>
      <c r="L120" s="16"/>
      <c r="M120" s="13" t="s">
        <v>144</v>
      </c>
      <c r="N120" s="11" t="s">
        <v>145</v>
      </c>
      <c r="O120" s="33" t="s">
        <v>162</v>
      </c>
      <c r="P120" s="16"/>
      <c r="Q120" s="16"/>
      <c r="R120" s="11" t="s">
        <v>145</v>
      </c>
      <c r="S120" s="13" t="s">
        <v>144</v>
      </c>
      <c r="T120" s="16"/>
      <c r="U120" s="16"/>
      <c r="V120" s="16"/>
      <c r="W120" s="16"/>
      <c r="X120" s="16"/>
      <c r="Y120" s="1">
        <v>2</v>
      </c>
      <c r="Z120" s="1">
        <v>3</v>
      </c>
    </row>
    <row r="121" spans="1:26" x14ac:dyDescent="0.25">
      <c r="A121" s="20"/>
      <c r="B121" s="20" t="s">
        <v>117</v>
      </c>
      <c r="C121" s="21">
        <v>1332272</v>
      </c>
      <c r="D121" s="22">
        <f>C121/C126*100</f>
        <v>1944.3833097389047</v>
      </c>
      <c r="E121" s="21">
        <v>649671</v>
      </c>
      <c r="F121" s="23">
        <f t="shared" si="6"/>
        <v>48.764141256440126</v>
      </c>
      <c r="G121" s="21">
        <v>682601</v>
      </c>
      <c r="H121" s="23">
        <f t="shared" si="7"/>
        <v>51.235858743559874</v>
      </c>
      <c r="I121" s="13" t="s">
        <v>144</v>
      </c>
      <c r="J121" s="13" t="s">
        <v>144</v>
      </c>
      <c r="K121" s="13" t="s">
        <v>144</v>
      </c>
      <c r="L121" s="16"/>
      <c r="M121" s="13" t="s">
        <v>144</v>
      </c>
      <c r="N121" s="13" t="s">
        <v>144</v>
      </c>
      <c r="O121" s="13" t="s">
        <v>144</v>
      </c>
      <c r="P121" s="16"/>
      <c r="Q121" s="16"/>
      <c r="R121" s="16"/>
      <c r="S121" s="13" t="s">
        <v>144</v>
      </c>
      <c r="T121" s="13" t="s">
        <v>144</v>
      </c>
      <c r="U121" s="13" t="s">
        <v>144</v>
      </c>
      <c r="V121" s="16"/>
      <c r="W121" s="16"/>
      <c r="X121" s="16"/>
      <c r="Y121" s="1">
        <v>0</v>
      </c>
      <c r="Z121" s="1">
        <v>9</v>
      </c>
    </row>
    <row r="122" spans="1:26" x14ac:dyDescent="0.25">
      <c r="A122" s="20">
        <v>19</v>
      </c>
      <c r="B122" s="20" t="s">
        <v>118</v>
      </c>
      <c r="C122" s="21">
        <v>29190</v>
      </c>
      <c r="D122" s="22">
        <f>C122/C126*100</f>
        <v>42.601322260978705</v>
      </c>
      <c r="E122" s="21">
        <v>14282</v>
      </c>
      <c r="F122" s="23">
        <f t="shared" si="6"/>
        <v>48.927714970880437</v>
      </c>
      <c r="G122" s="21">
        <v>14908</v>
      </c>
      <c r="H122" s="23">
        <f t="shared" si="7"/>
        <v>51.072285029119556</v>
      </c>
      <c r="I122" s="13" t="s">
        <v>144</v>
      </c>
      <c r="J122" s="13" t="s">
        <v>144</v>
      </c>
      <c r="K122" s="28"/>
      <c r="L122" s="16"/>
      <c r="M122" s="13" t="s">
        <v>144</v>
      </c>
      <c r="N122" s="13" t="s">
        <v>144</v>
      </c>
      <c r="O122" s="11" t="s">
        <v>145</v>
      </c>
      <c r="P122" s="16"/>
      <c r="Q122" s="16"/>
      <c r="R122" s="16"/>
      <c r="S122" s="11" t="s">
        <v>145</v>
      </c>
      <c r="T122" s="13" t="s">
        <v>144</v>
      </c>
      <c r="U122" s="16"/>
      <c r="V122" s="16"/>
      <c r="W122" s="16"/>
      <c r="X122" s="16"/>
      <c r="Y122" s="1">
        <v>2</v>
      </c>
      <c r="Z122" s="1">
        <v>5</v>
      </c>
    </row>
    <row r="123" spans="1:26" x14ac:dyDescent="0.25">
      <c r="A123" s="20">
        <v>18</v>
      </c>
      <c r="B123" s="20" t="s">
        <v>119</v>
      </c>
      <c r="C123" s="21">
        <v>7027</v>
      </c>
      <c r="D123" s="22">
        <f>C123/C126*100</f>
        <v>10.255549555597717</v>
      </c>
      <c r="E123" s="21">
        <v>3559</v>
      </c>
      <c r="F123" s="23">
        <f t="shared" si="6"/>
        <v>50.647502490394189</v>
      </c>
      <c r="G123" s="21">
        <v>3468</v>
      </c>
      <c r="H123" s="23">
        <f t="shared" si="7"/>
        <v>49.352497509605811</v>
      </c>
      <c r="I123" s="16"/>
      <c r="J123" s="11" t="s">
        <v>145</v>
      </c>
      <c r="K123" s="16"/>
      <c r="L123" s="16"/>
      <c r="M123" s="13" t="s">
        <v>144</v>
      </c>
      <c r="N123" s="28"/>
      <c r="O123" s="33" t="s">
        <v>162</v>
      </c>
      <c r="P123" s="16"/>
      <c r="Q123" s="16"/>
      <c r="R123" s="11" t="s">
        <v>145</v>
      </c>
      <c r="S123" s="11" t="s">
        <v>145</v>
      </c>
      <c r="T123" s="16"/>
      <c r="U123" s="16"/>
      <c r="V123" s="16"/>
      <c r="W123" s="16"/>
      <c r="X123" s="16"/>
      <c r="Y123" s="1">
        <v>3</v>
      </c>
      <c r="Z123" s="1">
        <v>1</v>
      </c>
    </row>
    <row r="124" spans="1:26" x14ac:dyDescent="0.25">
      <c r="A124" s="20">
        <v>15</v>
      </c>
      <c r="B124" s="20" t="s">
        <v>120</v>
      </c>
      <c r="C124" s="21">
        <v>17893</v>
      </c>
      <c r="D124" s="22">
        <f>C124/C126*100</f>
        <v>26.113924604854127</v>
      </c>
      <c r="E124" s="21">
        <v>8927</v>
      </c>
      <c r="F124" s="23">
        <f t="shared" si="6"/>
        <v>49.891018834180969</v>
      </c>
      <c r="G124" s="21">
        <v>8966</v>
      </c>
      <c r="H124" s="23">
        <f t="shared" si="7"/>
        <v>50.108981165819031</v>
      </c>
      <c r="I124" s="16"/>
      <c r="J124" s="11" t="s">
        <v>145</v>
      </c>
      <c r="K124" s="33" t="s">
        <v>162</v>
      </c>
      <c r="L124" s="16"/>
      <c r="M124" s="13" t="s">
        <v>144</v>
      </c>
      <c r="N124" s="28"/>
      <c r="O124" s="16"/>
      <c r="P124" s="16"/>
      <c r="Q124" s="16"/>
      <c r="R124" s="11" t="s">
        <v>145</v>
      </c>
      <c r="S124" s="13" t="s">
        <v>144</v>
      </c>
      <c r="T124" s="16"/>
      <c r="U124" s="16"/>
      <c r="V124" s="16"/>
      <c r="W124" s="16"/>
      <c r="X124" s="16"/>
      <c r="Y124" s="1">
        <v>3</v>
      </c>
      <c r="Z124" s="1">
        <v>1</v>
      </c>
    </row>
    <row r="125" spans="1:26" x14ac:dyDescent="0.25">
      <c r="A125" s="20">
        <v>19</v>
      </c>
      <c r="B125" s="20" t="s">
        <v>48</v>
      </c>
      <c r="C125" s="21">
        <v>105423</v>
      </c>
      <c r="D125" s="22">
        <f>C125/C126*100</f>
        <v>153.85951341963542</v>
      </c>
      <c r="E125" s="21">
        <v>51215</v>
      </c>
      <c r="F125" s="23">
        <f t="shared" si="6"/>
        <v>48.580480540299554</v>
      </c>
      <c r="G125" s="21">
        <v>54208</v>
      </c>
      <c r="H125" s="23">
        <f t="shared" si="7"/>
        <v>51.419519459700446</v>
      </c>
      <c r="I125" s="13" t="s">
        <v>144</v>
      </c>
      <c r="J125" s="13" t="s">
        <v>144</v>
      </c>
      <c r="K125" s="28"/>
      <c r="L125" s="16"/>
      <c r="M125" s="11" t="s">
        <v>145</v>
      </c>
      <c r="N125" s="11" t="s">
        <v>145</v>
      </c>
      <c r="O125" s="13" t="s">
        <v>144</v>
      </c>
      <c r="P125" s="16"/>
      <c r="Q125" s="16"/>
      <c r="R125" s="16"/>
      <c r="S125" s="13" t="s">
        <v>144</v>
      </c>
      <c r="T125" s="13" t="s">
        <v>144</v>
      </c>
      <c r="U125" s="16"/>
      <c r="V125" s="16"/>
      <c r="W125" s="16"/>
      <c r="X125" s="16"/>
      <c r="Y125" s="1">
        <v>2</v>
      </c>
      <c r="Z125" s="1">
        <v>5</v>
      </c>
    </row>
    <row r="126" spans="1:26" x14ac:dyDescent="0.25">
      <c r="A126" s="36">
        <v>20</v>
      </c>
      <c r="B126" s="36" t="s">
        <v>121</v>
      </c>
      <c r="C126" s="39">
        <v>68519</v>
      </c>
      <c r="D126" s="22">
        <f>C126/C126*100</f>
        <v>100</v>
      </c>
      <c r="E126" s="39">
        <v>33716</v>
      </c>
      <c r="F126" s="42">
        <f t="shared" si="6"/>
        <v>49.206789357696408</v>
      </c>
      <c r="G126" s="39">
        <v>34803</v>
      </c>
      <c r="H126" s="42">
        <f t="shared" si="7"/>
        <v>50.793210642303599</v>
      </c>
      <c r="I126" s="11" t="s">
        <v>145</v>
      </c>
      <c r="J126" s="13" t="s">
        <v>144</v>
      </c>
      <c r="K126" s="11" t="s">
        <v>145</v>
      </c>
      <c r="L126" s="16"/>
      <c r="M126" s="13" t="s">
        <v>144</v>
      </c>
      <c r="N126" s="28"/>
      <c r="O126" s="13" t="s">
        <v>144</v>
      </c>
      <c r="P126" s="16"/>
      <c r="Q126" s="16"/>
      <c r="R126" s="16"/>
      <c r="S126" s="11" t="s">
        <v>155</v>
      </c>
      <c r="T126" s="16"/>
      <c r="U126" s="16"/>
      <c r="V126" s="16"/>
      <c r="W126" s="16"/>
      <c r="X126" s="16"/>
      <c r="Y126" s="1">
        <v>3</v>
      </c>
      <c r="Z126" s="1">
        <v>3</v>
      </c>
    </row>
    <row r="127" spans="1:26" x14ac:dyDescent="0.25">
      <c r="A127" s="20"/>
      <c r="B127" s="37" t="s">
        <v>6</v>
      </c>
      <c r="C127" s="38">
        <v>7844830</v>
      </c>
      <c r="D127" s="40"/>
      <c r="E127" s="38">
        <v>3835069</v>
      </c>
      <c r="F127" s="41">
        <f t="shared" si="6"/>
        <v>48.886578804129599</v>
      </c>
      <c r="G127" s="43">
        <v>4009761</v>
      </c>
      <c r="H127" s="41">
        <f t="shared" si="7"/>
        <v>51.113421195870401</v>
      </c>
      <c r="Y127" s="1">
        <f>SUM(Y105:Y105)</f>
        <v>2</v>
      </c>
      <c r="Z127" s="1">
        <f>SUM(Z105:Z105)</f>
        <v>4</v>
      </c>
    </row>
  </sheetData>
  <autoFilter ref="A1:Z126">
    <sortState ref="A2:Z127">
      <sortCondition ref="B1:B127"/>
    </sortState>
  </autoFilter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126"/>
  <sheetViews>
    <sheetView tabSelected="1" workbookViewId="0">
      <pane xSplit="1" ySplit="1" topLeftCell="B76" activePane="bottomRight" state="frozen"/>
      <selection pane="topRight" activeCell="B1" sqref="B1"/>
      <selection pane="bottomLeft" activeCell="A2" sqref="A2"/>
      <selection pane="bottomRight" activeCell="W125" sqref="W125"/>
    </sheetView>
  </sheetViews>
  <sheetFormatPr baseColWidth="10" defaultRowHeight="15.05" x14ac:dyDescent="0.3"/>
  <cols>
    <col min="1" max="1" width="21.109375" style="57" customWidth="1"/>
    <col min="2" max="2" width="5.33203125" customWidth="1"/>
    <col min="3" max="3" width="7.21875" customWidth="1"/>
    <col min="4" max="4" width="4.88671875" customWidth="1"/>
    <col min="5" max="5" width="2.5546875" customWidth="1"/>
    <col min="6" max="6" width="5.21875" customWidth="1"/>
    <col min="7" max="7" width="6.5546875" customWidth="1"/>
    <col min="8" max="8" width="6.21875" customWidth="1"/>
    <col min="9" max="9" width="2.5546875" customWidth="1"/>
    <col min="10" max="10" width="5.109375" customWidth="1"/>
    <col min="11" max="11" width="6.6640625" customWidth="1"/>
    <col min="12" max="12" width="6.77734375" customWidth="1"/>
    <col min="13" max="13" width="2.77734375" customWidth="1"/>
    <col min="14" max="14" width="5" customWidth="1"/>
    <col min="15" max="15" width="5.5546875" customWidth="1"/>
    <col min="16" max="16" width="5.44140625" customWidth="1"/>
    <col min="17" max="17" width="2.6640625" customWidth="1"/>
    <col min="18" max="18" width="5.109375" customWidth="1"/>
    <col min="19" max="19" width="6.88671875" customWidth="1"/>
    <col min="20" max="20" width="7.109375" customWidth="1"/>
    <col min="21" max="21" width="3" customWidth="1"/>
    <col min="22" max="22" width="5.109375" customWidth="1"/>
    <col min="23" max="23" width="6.5546875" customWidth="1"/>
    <col min="24" max="24" width="6.21875" customWidth="1"/>
  </cols>
  <sheetData>
    <row r="1" spans="1:24" ht="28.8" customHeight="1" x14ac:dyDescent="0.3">
      <c r="A1" s="55" t="s">
        <v>0</v>
      </c>
      <c r="B1" s="56" t="s">
        <v>131</v>
      </c>
      <c r="C1" s="56" t="s">
        <v>300</v>
      </c>
      <c r="D1" s="56" t="s">
        <v>301</v>
      </c>
      <c r="F1" s="56" t="s">
        <v>132</v>
      </c>
      <c r="G1" s="56" t="s">
        <v>300</v>
      </c>
      <c r="H1" s="56" t="s">
        <v>301</v>
      </c>
      <c r="J1" s="56" t="s">
        <v>133</v>
      </c>
      <c r="K1" s="56" t="s">
        <v>300</v>
      </c>
      <c r="L1" s="56" t="s">
        <v>301</v>
      </c>
      <c r="N1" s="56" t="s">
        <v>137</v>
      </c>
      <c r="O1" s="56" t="s">
        <v>300</v>
      </c>
      <c r="P1" s="56" t="s">
        <v>301</v>
      </c>
      <c r="Q1" s="1"/>
      <c r="R1" s="56" t="s">
        <v>135</v>
      </c>
      <c r="S1" s="56" t="s">
        <v>300</v>
      </c>
      <c r="T1" s="56" t="s">
        <v>301</v>
      </c>
      <c r="V1" s="56" t="s">
        <v>136</v>
      </c>
      <c r="W1" s="56" t="s">
        <v>300</v>
      </c>
      <c r="X1" s="56" t="s">
        <v>301</v>
      </c>
    </row>
    <row r="2" spans="1:24" x14ac:dyDescent="0.3">
      <c r="A2" s="47" t="s">
        <v>7</v>
      </c>
      <c r="B2" s="33" t="s">
        <v>162</v>
      </c>
      <c r="C2" s="1" t="s">
        <v>303</v>
      </c>
      <c r="D2" s="1" t="s">
        <v>304</v>
      </c>
      <c r="E2" s="1"/>
      <c r="F2" s="11" t="s">
        <v>145</v>
      </c>
      <c r="G2" s="58" t="s">
        <v>304</v>
      </c>
      <c r="H2" s="1" t="s">
        <v>304</v>
      </c>
      <c r="J2" s="16"/>
      <c r="K2" s="1" t="s">
        <v>303</v>
      </c>
      <c r="L2" s="1" t="s">
        <v>304</v>
      </c>
      <c r="M2" s="1"/>
      <c r="N2" s="16"/>
      <c r="O2" s="1" t="s">
        <v>304</v>
      </c>
      <c r="P2" s="1" t="s">
        <v>303</v>
      </c>
      <c r="Q2" s="1"/>
      <c r="R2" s="13" t="s">
        <v>144</v>
      </c>
      <c r="S2" s="1" t="s">
        <v>303</v>
      </c>
      <c r="T2" s="1" t="s">
        <v>303</v>
      </c>
      <c r="V2" s="11" t="s">
        <v>145</v>
      </c>
      <c r="W2" s="1" t="s">
        <v>308</v>
      </c>
      <c r="X2" s="1" t="s">
        <v>308</v>
      </c>
    </row>
    <row r="3" spans="1:24" hidden="1" x14ac:dyDescent="0.3">
      <c r="A3" s="46" t="s">
        <v>306</v>
      </c>
      <c r="B3" s="13" t="s">
        <v>144</v>
      </c>
      <c r="C3" s="1" t="s">
        <v>305</v>
      </c>
      <c r="D3" s="1"/>
      <c r="E3" s="1"/>
      <c r="F3" s="11" t="s">
        <v>145</v>
      </c>
      <c r="G3" s="58" t="s">
        <v>304</v>
      </c>
      <c r="H3" s="1" t="s">
        <v>304</v>
      </c>
      <c r="J3" s="11" t="s">
        <v>145</v>
      </c>
      <c r="K3" s="1" t="s">
        <v>304</v>
      </c>
      <c r="L3" s="1" t="s">
        <v>303</v>
      </c>
      <c r="M3" s="1"/>
      <c r="N3" s="13" t="s">
        <v>144</v>
      </c>
      <c r="O3" s="1" t="s">
        <v>303</v>
      </c>
      <c r="P3" s="1" t="s">
        <v>304</v>
      </c>
      <c r="Q3" s="1"/>
      <c r="R3" s="13" t="s">
        <v>144</v>
      </c>
      <c r="S3" s="1" t="s">
        <v>303</v>
      </c>
      <c r="T3" s="1" t="s">
        <v>304</v>
      </c>
      <c r="V3" s="13" t="s">
        <v>144</v>
      </c>
      <c r="W3" s="1" t="s">
        <v>309</v>
      </c>
      <c r="X3" s="1"/>
    </row>
    <row r="4" spans="1:24" x14ac:dyDescent="0.3">
      <c r="A4" s="45" t="s">
        <v>9</v>
      </c>
      <c r="B4" s="16"/>
      <c r="C4" s="1" t="s">
        <v>305</v>
      </c>
      <c r="D4" s="1"/>
      <c r="E4" s="1"/>
      <c r="F4" s="13" t="s">
        <v>144</v>
      </c>
      <c r="G4" s="58" t="s">
        <v>305</v>
      </c>
      <c r="H4" s="1"/>
      <c r="J4" s="16"/>
      <c r="K4" s="1" t="s">
        <v>305</v>
      </c>
      <c r="L4" s="1"/>
      <c r="M4" s="1"/>
      <c r="N4" s="33" t="s">
        <v>162</v>
      </c>
      <c r="O4" s="1" t="s">
        <v>303</v>
      </c>
      <c r="P4" s="1" t="s">
        <v>304</v>
      </c>
      <c r="Q4" s="1"/>
      <c r="R4" s="13" t="s">
        <v>144</v>
      </c>
      <c r="S4" s="1" t="s">
        <v>305</v>
      </c>
      <c r="T4" s="1"/>
      <c r="V4" s="11" t="s">
        <v>145</v>
      </c>
      <c r="W4" s="1" t="s">
        <v>310</v>
      </c>
      <c r="X4" s="1" t="s">
        <v>310</v>
      </c>
    </row>
    <row r="5" spans="1:24" x14ac:dyDescent="0.3">
      <c r="A5" s="45" t="s">
        <v>19</v>
      </c>
      <c r="B5" s="16"/>
      <c r="C5" s="1" t="s">
        <v>305</v>
      </c>
      <c r="D5" s="1"/>
      <c r="E5" s="1"/>
      <c r="F5" s="11" t="s">
        <v>145</v>
      </c>
      <c r="G5" s="1" t="s">
        <v>303</v>
      </c>
      <c r="H5" s="1" t="s">
        <v>303</v>
      </c>
      <c r="J5" s="33" t="s">
        <v>162</v>
      </c>
      <c r="K5" s="1" t="s">
        <v>303</v>
      </c>
      <c r="L5" s="1" t="s">
        <v>303</v>
      </c>
      <c r="M5" s="1"/>
      <c r="N5" s="16"/>
      <c r="O5" s="1" t="s">
        <v>302</v>
      </c>
      <c r="P5" s="1" t="s">
        <v>302</v>
      </c>
      <c r="Q5" s="1"/>
      <c r="R5" s="28"/>
      <c r="S5" s="1" t="s">
        <v>302</v>
      </c>
      <c r="T5" s="1" t="s">
        <v>302</v>
      </c>
      <c r="V5" s="11" t="s">
        <v>145</v>
      </c>
      <c r="W5" s="1" t="s">
        <v>302</v>
      </c>
      <c r="X5" s="1" t="s">
        <v>302</v>
      </c>
    </row>
    <row r="6" spans="1:24" hidden="1" x14ac:dyDescent="0.3">
      <c r="A6" s="47" t="s">
        <v>10</v>
      </c>
      <c r="B6" s="16"/>
      <c r="C6" s="1" t="s">
        <v>304</v>
      </c>
      <c r="D6" s="1" t="s">
        <v>304</v>
      </c>
      <c r="E6" s="1"/>
      <c r="F6" s="13" t="s">
        <v>144</v>
      </c>
      <c r="G6" s="58" t="s">
        <v>304</v>
      </c>
      <c r="H6" s="1" t="s">
        <v>304</v>
      </c>
      <c r="J6" s="33" t="s">
        <v>162</v>
      </c>
      <c r="K6" s="1" t="s">
        <v>303</v>
      </c>
      <c r="L6" s="1" t="s">
        <v>303</v>
      </c>
      <c r="M6" s="1"/>
      <c r="N6" s="16"/>
      <c r="O6" s="1" t="s">
        <v>305</v>
      </c>
      <c r="P6" s="1"/>
      <c r="Q6" s="1"/>
      <c r="R6" s="11" t="s">
        <v>145</v>
      </c>
      <c r="S6" s="1" t="s">
        <v>303</v>
      </c>
      <c r="T6" s="1" t="s">
        <v>304</v>
      </c>
      <c r="V6" s="13" t="s">
        <v>144</v>
      </c>
      <c r="W6" s="1" t="s">
        <v>302</v>
      </c>
      <c r="X6" s="1" t="s">
        <v>302</v>
      </c>
    </row>
    <row r="7" spans="1:24" hidden="1" x14ac:dyDescent="0.3">
      <c r="A7" s="45" t="s">
        <v>11</v>
      </c>
      <c r="B7" s="16"/>
      <c r="C7" s="1" t="s">
        <v>304</v>
      </c>
      <c r="D7" s="1" t="s">
        <v>303</v>
      </c>
      <c r="E7" s="1"/>
      <c r="F7" s="11" t="s">
        <v>145</v>
      </c>
      <c r="G7" s="58" t="s">
        <v>304</v>
      </c>
      <c r="H7" s="1" t="s">
        <v>303</v>
      </c>
      <c r="J7" s="16"/>
      <c r="K7" s="1" t="s">
        <v>305</v>
      </c>
      <c r="L7" s="1"/>
      <c r="M7" s="1"/>
      <c r="N7" s="33" t="s">
        <v>162</v>
      </c>
      <c r="O7" s="1" t="s">
        <v>305</v>
      </c>
      <c r="P7" s="1"/>
      <c r="Q7" s="1"/>
      <c r="R7" s="13" t="s">
        <v>144</v>
      </c>
      <c r="S7" s="1" t="s">
        <v>305</v>
      </c>
      <c r="T7" s="1"/>
      <c r="V7" s="13" t="s">
        <v>144</v>
      </c>
      <c r="W7" s="1" t="s">
        <v>310</v>
      </c>
      <c r="X7" s="1" t="s">
        <v>310</v>
      </c>
    </row>
    <row r="8" spans="1:24" x14ac:dyDescent="0.3">
      <c r="A8" s="45" t="s">
        <v>12</v>
      </c>
      <c r="B8" s="16"/>
      <c r="C8" s="1" t="s">
        <v>305</v>
      </c>
      <c r="D8" s="1"/>
      <c r="E8" s="1"/>
      <c r="F8" s="13" t="s">
        <v>144</v>
      </c>
      <c r="G8" s="58" t="s">
        <v>305</v>
      </c>
      <c r="H8" s="1"/>
      <c r="J8" s="16"/>
      <c r="K8" s="1" t="s">
        <v>302</v>
      </c>
      <c r="L8" s="1" t="s">
        <v>302</v>
      </c>
      <c r="M8" s="1"/>
      <c r="N8" s="33" t="s">
        <v>162</v>
      </c>
      <c r="O8" s="1" t="s">
        <v>304</v>
      </c>
      <c r="P8" s="1" t="s">
        <v>303</v>
      </c>
      <c r="Q8" s="1"/>
      <c r="R8" s="11" t="s">
        <v>145</v>
      </c>
      <c r="S8" s="1" t="s">
        <v>304</v>
      </c>
      <c r="T8" s="1" t="s">
        <v>303</v>
      </c>
      <c r="V8" s="11" t="s">
        <v>145</v>
      </c>
      <c r="W8" s="1" t="s">
        <v>308</v>
      </c>
      <c r="X8" s="1" t="s">
        <v>308</v>
      </c>
    </row>
    <row r="9" spans="1:24" hidden="1" x14ac:dyDescent="0.3">
      <c r="A9" s="47" t="s">
        <v>13</v>
      </c>
      <c r="B9" s="33" t="s">
        <v>162</v>
      </c>
      <c r="C9" s="1" t="s">
        <v>303</v>
      </c>
      <c r="D9" s="1" t="s">
        <v>303</v>
      </c>
      <c r="E9" s="1"/>
      <c r="F9" s="13" t="s">
        <v>144</v>
      </c>
      <c r="G9" s="58" t="s">
        <v>305</v>
      </c>
      <c r="H9" s="1"/>
      <c r="J9" s="16"/>
      <c r="K9" s="1" t="s">
        <v>305</v>
      </c>
      <c r="L9" s="1"/>
      <c r="M9" s="1"/>
      <c r="N9" s="16"/>
      <c r="O9" s="1" t="s">
        <v>304</v>
      </c>
      <c r="P9" s="1" t="s">
        <v>303</v>
      </c>
      <c r="Q9" s="1"/>
      <c r="R9" s="11" t="s">
        <v>145</v>
      </c>
      <c r="S9" s="1" t="s">
        <v>302</v>
      </c>
      <c r="T9" s="1" t="s">
        <v>302</v>
      </c>
      <c r="V9" s="13" t="s">
        <v>144</v>
      </c>
      <c r="W9" s="1" t="s">
        <v>302</v>
      </c>
      <c r="X9" s="1" t="s">
        <v>302</v>
      </c>
    </row>
    <row r="10" spans="1:24" hidden="1" x14ac:dyDescent="0.3">
      <c r="A10" s="45" t="s">
        <v>14</v>
      </c>
      <c r="B10" s="11" t="s">
        <v>145</v>
      </c>
      <c r="C10" s="1" t="s">
        <v>303</v>
      </c>
      <c r="D10" s="1" t="s">
        <v>304</v>
      </c>
      <c r="E10" s="1"/>
      <c r="F10" s="11" t="s">
        <v>145</v>
      </c>
      <c r="G10" s="1" t="s">
        <v>303</v>
      </c>
      <c r="H10" s="1" t="s">
        <v>303</v>
      </c>
      <c r="J10" s="13" t="s">
        <v>144</v>
      </c>
      <c r="K10" s="1" t="s">
        <v>302</v>
      </c>
      <c r="L10" s="1" t="s">
        <v>302</v>
      </c>
      <c r="M10" s="1"/>
      <c r="N10" s="11" t="s">
        <v>145</v>
      </c>
      <c r="O10" s="1" t="s">
        <v>304</v>
      </c>
      <c r="P10" s="1" t="s">
        <v>303</v>
      </c>
      <c r="Q10" s="1"/>
      <c r="R10" s="11" t="s">
        <v>145</v>
      </c>
      <c r="S10" s="1" t="s">
        <v>304</v>
      </c>
      <c r="T10" s="1" t="s">
        <v>304</v>
      </c>
      <c r="V10" s="28"/>
      <c r="W10" s="1" t="s">
        <v>302</v>
      </c>
      <c r="X10" s="1" t="s">
        <v>302</v>
      </c>
    </row>
    <row r="11" spans="1:24" hidden="1" x14ac:dyDescent="0.3">
      <c r="A11" s="46" t="s">
        <v>15</v>
      </c>
      <c r="B11" s="16"/>
      <c r="C11" s="1" t="s">
        <v>304</v>
      </c>
      <c r="D11" s="1" t="s">
        <v>304</v>
      </c>
      <c r="E11" s="1"/>
      <c r="F11" s="11" t="s">
        <v>145</v>
      </c>
      <c r="G11" s="58" t="s">
        <v>303</v>
      </c>
      <c r="H11" s="1" t="s">
        <v>304</v>
      </c>
      <c r="J11" s="16"/>
      <c r="K11" s="1" t="s">
        <v>302</v>
      </c>
      <c r="L11" s="1" t="s">
        <v>302</v>
      </c>
      <c r="M11" s="1"/>
      <c r="N11" s="33" t="s">
        <v>162</v>
      </c>
      <c r="O11" s="1" t="s">
        <v>303</v>
      </c>
      <c r="P11" s="1" t="s">
        <v>303</v>
      </c>
      <c r="Q11" s="1"/>
      <c r="R11" s="29" t="s">
        <v>145</v>
      </c>
      <c r="S11" s="1" t="s">
        <v>302</v>
      </c>
      <c r="T11" s="1" t="s">
        <v>302</v>
      </c>
      <c r="V11" s="28"/>
      <c r="W11" s="1" t="s">
        <v>302</v>
      </c>
      <c r="X11" s="1" t="s">
        <v>302</v>
      </c>
    </row>
    <row r="12" spans="1:24" hidden="1" x14ac:dyDescent="0.3">
      <c r="A12" s="45" t="s">
        <v>307</v>
      </c>
      <c r="B12" s="16"/>
      <c r="C12" s="1" t="s">
        <v>305</v>
      </c>
      <c r="D12" s="1"/>
      <c r="E12" s="1"/>
      <c r="F12" s="13" t="s">
        <v>144</v>
      </c>
      <c r="G12" s="58" t="s">
        <v>303</v>
      </c>
      <c r="H12" s="1" t="s">
        <v>304</v>
      </c>
      <c r="J12" s="16"/>
      <c r="K12" s="1" t="s">
        <v>302</v>
      </c>
      <c r="L12" s="1" t="s">
        <v>302</v>
      </c>
      <c r="M12" s="1"/>
      <c r="N12" s="33" t="s">
        <v>162</v>
      </c>
      <c r="O12" s="1" t="s">
        <v>305</v>
      </c>
      <c r="P12" s="1"/>
      <c r="Q12" s="1"/>
      <c r="R12" s="11" t="s">
        <v>145</v>
      </c>
      <c r="S12" s="1" t="s">
        <v>303</v>
      </c>
      <c r="T12" s="1" t="s">
        <v>303</v>
      </c>
      <c r="V12" s="13" t="s">
        <v>144</v>
      </c>
      <c r="W12" s="1" t="s">
        <v>302</v>
      </c>
      <c r="X12" s="1" t="s">
        <v>302</v>
      </c>
    </row>
    <row r="13" spans="1:24" x14ac:dyDescent="0.3">
      <c r="A13" s="45" t="s">
        <v>17</v>
      </c>
      <c r="B13" s="33" t="s">
        <v>162</v>
      </c>
      <c r="C13" s="1" t="s">
        <v>303</v>
      </c>
      <c r="D13" s="1" t="s">
        <v>304</v>
      </c>
      <c r="E13" s="1"/>
      <c r="F13" s="11" t="s">
        <v>145</v>
      </c>
      <c r="G13" s="58" t="s">
        <v>305</v>
      </c>
      <c r="H13" s="1"/>
      <c r="J13" s="16"/>
      <c r="K13" s="1" t="s">
        <v>304</v>
      </c>
      <c r="L13" s="1" t="s">
        <v>303</v>
      </c>
      <c r="M13" s="1"/>
      <c r="N13" s="16"/>
      <c r="O13" s="1" t="s">
        <v>304</v>
      </c>
      <c r="P13" s="1" t="s">
        <v>304</v>
      </c>
      <c r="Q13" s="1"/>
      <c r="R13" s="28"/>
      <c r="S13" s="1" t="s">
        <v>303</v>
      </c>
      <c r="T13" s="1" t="s">
        <v>303</v>
      </c>
      <c r="V13" s="11" t="s">
        <v>145</v>
      </c>
      <c r="W13" s="1" t="s">
        <v>308</v>
      </c>
      <c r="X13" s="1" t="s">
        <v>308</v>
      </c>
    </row>
    <row r="14" spans="1:24" hidden="1" x14ac:dyDescent="0.3">
      <c r="A14" s="45" t="s">
        <v>273</v>
      </c>
      <c r="B14" s="16"/>
      <c r="C14" s="1" t="s">
        <v>304</v>
      </c>
      <c r="D14" s="1" t="s">
        <v>303</v>
      </c>
      <c r="E14" s="1"/>
      <c r="F14" s="13" t="s">
        <v>144</v>
      </c>
      <c r="G14" s="58" t="s">
        <v>304</v>
      </c>
      <c r="H14" s="1" t="s">
        <v>303</v>
      </c>
      <c r="J14" s="16"/>
      <c r="K14" s="1" t="s">
        <v>303</v>
      </c>
      <c r="L14" s="1" t="s">
        <v>303</v>
      </c>
      <c r="M14" s="1"/>
      <c r="N14" s="33" t="s">
        <v>162</v>
      </c>
      <c r="O14" s="1" t="s">
        <v>305</v>
      </c>
      <c r="P14" s="1"/>
      <c r="Q14" s="1"/>
      <c r="R14" s="11" t="s">
        <v>145</v>
      </c>
      <c r="S14" s="1" t="s">
        <v>305</v>
      </c>
      <c r="T14" s="1"/>
      <c r="V14" s="13" t="s">
        <v>144</v>
      </c>
      <c r="W14" s="1" t="s">
        <v>309</v>
      </c>
      <c r="X14" s="1"/>
    </row>
    <row r="15" spans="1:24" hidden="1" x14ac:dyDescent="0.3">
      <c r="A15" s="51" t="s">
        <v>263</v>
      </c>
      <c r="B15" s="33" t="s">
        <v>162</v>
      </c>
      <c r="C15" s="1" t="s">
        <v>304</v>
      </c>
      <c r="D15" s="1" t="s">
        <v>303</v>
      </c>
      <c r="E15" s="1"/>
      <c r="F15" s="11" t="s">
        <v>155</v>
      </c>
      <c r="G15" s="58" t="s">
        <v>305</v>
      </c>
      <c r="H15" s="1"/>
      <c r="J15" s="16"/>
      <c r="K15" s="1" t="s">
        <v>304</v>
      </c>
      <c r="L15" s="1" t="s">
        <v>303</v>
      </c>
      <c r="M15" s="1"/>
      <c r="N15" s="16"/>
      <c r="O15" s="1" t="s">
        <v>304</v>
      </c>
      <c r="P15" s="1" t="s">
        <v>304</v>
      </c>
      <c r="Q15" s="1"/>
      <c r="R15" s="13" t="s">
        <v>144</v>
      </c>
      <c r="S15" s="1" t="s">
        <v>304</v>
      </c>
      <c r="T15" s="1" t="s">
        <v>304</v>
      </c>
      <c r="V15" s="13" t="s">
        <v>144</v>
      </c>
      <c r="W15" s="1" t="s">
        <v>302</v>
      </c>
      <c r="X15" s="1" t="s">
        <v>302</v>
      </c>
    </row>
    <row r="16" spans="1:24" hidden="1" x14ac:dyDescent="0.3">
      <c r="A16" s="47" t="s">
        <v>217</v>
      </c>
      <c r="B16" s="13" t="s">
        <v>144</v>
      </c>
      <c r="C16" s="1" t="s">
        <v>303</v>
      </c>
      <c r="D16" s="1" t="s">
        <v>304</v>
      </c>
      <c r="E16" s="1"/>
      <c r="F16" s="11" t="s">
        <v>145</v>
      </c>
      <c r="G16" s="58" t="s">
        <v>305</v>
      </c>
      <c r="H16" s="1"/>
      <c r="J16" s="28"/>
      <c r="K16" s="1" t="s">
        <v>304</v>
      </c>
      <c r="L16" s="1" t="s">
        <v>304</v>
      </c>
      <c r="M16" s="1"/>
      <c r="N16" s="13" t="s">
        <v>144</v>
      </c>
      <c r="O16" s="1" t="s">
        <v>303</v>
      </c>
      <c r="P16" s="1" t="s">
        <v>304</v>
      </c>
      <c r="Q16" s="1"/>
      <c r="R16" s="13" t="s">
        <v>144</v>
      </c>
      <c r="S16" s="1" t="s">
        <v>305</v>
      </c>
      <c r="T16" s="1"/>
      <c r="V16" s="28"/>
      <c r="W16" s="1" t="s">
        <v>302</v>
      </c>
      <c r="X16" s="1" t="s">
        <v>302</v>
      </c>
    </row>
    <row r="17" spans="1:24" x14ac:dyDescent="0.3">
      <c r="A17" s="45" t="s">
        <v>230</v>
      </c>
      <c r="B17" s="33" t="s">
        <v>162</v>
      </c>
      <c r="C17" s="1" t="s">
        <v>305</v>
      </c>
      <c r="D17" s="1"/>
      <c r="E17" s="1"/>
      <c r="F17" s="13" t="s">
        <v>144</v>
      </c>
      <c r="G17" s="58" t="s">
        <v>303</v>
      </c>
      <c r="H17" s="1" t="s">
        <v>304</v>
      </c>
      <c r="J17" s="16"/>
      <c r="K17" s="1" t="s">
        <v>302</v>
      </c>
      <c r="L17" s="1" t="s">
        <v>302</v>
      </c>
      <c r="M17" s="1"/>
      <c r="N17" s="16"/>
      <c r="O17" s="1" t="s">
        <v>305</v>
      </c>
      <c r="P17" s="1"/>
      <c r="Q17" s="1"/>
      <c r="R17" s="28"/>
      <c r="S17" s="1" t="s">
        <v>302</v>
      </c>
      <c r="T17" s="1" t="s">
        <v>302</v>
      </c>
      <c r="V17" s="11" t="s">
        <v>145</v>
      </c>
      <c r="W17" s="1" t="s">
        <v>310</v>
      </c>
      <c r="X17" s="1" t="s">
        <v>308</v>
      </c>
    </row>
    <row r="18" spans="1:24" hidden="1" x14ac:dyDescent="0.3">
      <c r="A18" s="45" t="s">
        <v>187</v>
      </c>
      <c r="B18" s="16"/>
      <c r="C18" s="1" t="s">
        <v>302</v>
      </c>
      <c r="D18" s="1" t="s">
        <v>302</v>
      </c>
      <c r="E18" s="1"/>
      <c r="F18" s="13" t="s">
        <v>144</v>
      </c>
      <c r="G18" s="58" t="s">
        <v>305</v>
      </c>
      <c r="H18" s="1"/>
      <c r="J18" s="16"/>
      <c r="K18" s="1" t="s">
        <v>302</v>
      </c>
      <c r="L18" s="1" t="s">
        <v>302</v>
      </c>
      <c r="M18" s="1"/>
      <c r="N18" s="33" t="s">
        <v>162</v>
      </c>
      <c r="O18" s="1" t="s">
        <v>305</v>
      </c>
      <c r="P18" s="1"/>
      <c r="Q18" s="1"/>
      <c r="R18" s="28"/>
      <c r="S18" s="1" t="s">
        <v>303</v>
      </c>
      <c r="T18" s="1" t="s">
        <v>303</v>
      </c>
      <c r="V18" s="28"/>
      <c r="W18" s="1" t="s">
        <v>302</v>
      </c>
      <c r="X18" s="1" t="s">
        <v>302</v>
      </c>
    </row>
    <row r="19" spans="1:24" hidden="1" x14ac:dyDescent="0.3">
      <c r="A19" s="45" t="s">
        <v>218</v>
      </c>
      <c r="B19" s="33" t="s">
        <v>162</v>
      </c>
      <c r="C19" s="1" t="s">
        <v>303</v>
      </c>
      <c r="D19" s="1" t="s">
        <v>304</v>
      </c>
      <c r="E19" s="1"/>
      <c r="F19" s="11" t="s">
        <v>145</v>
      </c>
      <c r="G19" s="1" t="s">
        <v>303</v>
      </c>
      <c r="H19" s="1" t="s">
        <v>303</v>
      </c>
      <c r="J19" s="16"/>
      <c r="K19" s="1" t="s">
        <v>304</v>
      </c>
      <c r="L19" s="1" t="s">
        <v>303</v>
      </c>
      <c r="M19" s="1"/>
      <c r="N19" s="16"/>
      <c r="O19" s="1" t="s">
        <v>304</v>
      </c>
      <c r="P19" s="1" t="s">
        <v>303</v>
      </c>
      <c r="Q19" s="1"/>
      <c r="R19" s="13" t="s">
        <v>144</v>
      </c>
      <c r="S19" s="1" t="s">
        <v>302</v>
      </c>
      <c r="T19" s="1" t="s">
        <v>302</v>
      </c>
      <c r="V19" s="28"/>
      <c r="W19" s="1" t="s">
        <v>302</v>
      </c>
      <c r="X19" s="1" t="s">
        <v>302</v>
      </c>
    </row>
    <row r="20" spans="1:24" hidden="1" x14ac:dyDescent="0.3">
      <c r="A20" s="45" t="s">
        <v>277</v>
      </c>
      <c r="B20" s="11" t="s">
        <v>145</v>
      </c>
      <c r="C20" s="1" t="s">
        <v>304</v>
      </c>
      <c r="D20" s="1" t="s">
        <v>303</v>
      </c>
      <c r="E20" s="1"/>
      <c r="F20" s="13" t="s">
        <v>144</v>
      </c>
      <c r="G20" s="58" t="s">
        <v>303</v>
      </c>
      <c r="H20" s="1" t="s">
        <v>304</v>
      </c>
      <c r="J20" s="11" t="s">
        <v>145</v>
      </c>
      <c r="K20" s="1" t="s">
        <v>305</v>
      </c>
      <c r="L20" s="1"/>
      <c r="M20" s="1"/>
      <c r="N20" s="13" t="s">
        <v>144</v>
      </c>
      <c r="O20" s="1" t="s">
        <v>305</v>
      </c>
      <c r="P20" s="1"/>
      <c r="Q20" s="1"/>
      <c r="R20" s="13" t="s">
        <v>144</v>
      </c>
      <c r="S20" s="1" t="s">
        <v>302</v>
      </c>
      <c r="T20" s="1" t="s">
        <v>302</v>
      </c>
      <c r="V20" s="28"/>
      <c r="W20" s="1" t="s">
        <v>302</v>
      </c>
      <c r="X20" s="1" t="s">
        <v>302</v>
      </c>
    </row>
    <row r="21" spans="1:24" x14ac:dyDescent="0.3">
      <c r="A21" s="45" t="s">
        <v>243</v>
      </c>
      <c r="B21" s="13" t="s">
        <v>144</v>
      </c>
      <c r="C21" s="1" t="s">
        <v>305</v>
      </c>
      <c r="D21" s="1"/>
      <c r="E21" s="1"/>
      <c r="F21" s="13" t="s">
        <v>144</v>
      </c>
      <c r="G21" s="58" t="s">
        <v>305</v>
      </c>
      <c r="H21" s="1"/>
      <c r="J21" s="28"/>
      <c r="K21" s="1" t="s">
        <v>305</v>
      </c>
      <c r="L21" s="1"/>
      <c r="M21" s="1"/>
      <c r="N21" s="13" t="s">
        <v>144</v>
      </c>
      <c r="O21" s="1" t="s">
        <v>303</v>
      </c>
      <c r="P21" s="1" t="s">
        <v>304</v>
      </c>
      <c r="Q21" s="1"/>
      <c r="R21" s="11" t="s">
        <v>145</v>
      </c>
      <c r="S21" s="1" t="s">
        <v>305</v>
      </c>
      <c r="T21" s="1"/>
      <c r="V21" s="11" t="s">
        <v>145</v>
      </c>
      <c r="W21" s="1" t="s">
        <v>308</v>
      </c>
      <c r="X21" s="1" t="s">
        <v>310</v>
      </c>
    </row>
    <row r="22" spans="1:24" hidden="1" x14ac:dyDescent="0.3">
      <c r="A22" s="47" t="s">
        <v>197</v>
      </c>
      <c r="B22" s="11" t="s">
        <v>145</v>
      </c>
      <c r="C22" s="1" t="s">
        <v>303</v>
      </c>
      <c r="D22" s="1" t="s">
        <v>303</v>
      </c>
      <c r="E22" s="1"/>
      <c r="F22" s="11" t="s">
        <v>145</v>
      </c>
      <c r="G22" s="1" t="s">
        <v>303</v>
      </c>
      <c r="H22" s="1" t="s">
        <v>303</v>
      </c>
      <c r="J22" s="28"/>
      <c r="K22" s="1" t="s">
        <v>304</v>
      </c>
      <c r="L22" s="1" t="s">
        <v>304</v>
      </c>
      <c r="M22" s="1"/>
      <c r="N22" s="11" t="s">
        <v>145</v>
      </c>
      <c r="O22" s="1" t="s">
        <v>304</v>
      </c>
      <c r="P22" s="1" t="s">
        <v>304</v>
      </c>
      <c r="Q22" s="1"/>
      <c r="R22" s="28"/>
      <c r="S22" s="1" t="s">
        <v>302</v>
      </c>
      <c r="T22" s="1" t="s">
        <v>302</v>
      </c>
      <c r="V22" s="28"/>
      <c r="W22" s="1" t="s">
        <v>302</v>
      </c>
      <c r="X22" s="1" t="s">
        <v>302</v>
      </c>
    </row>
    <row r="23" spans="1:24" hidden="1" x14ac:dyDescent="0.3">
      <c r="A23" s="49" t="s">
        <v>271</v>
      </c>
      <c r="B23" s="16"/>
      <c r="C23" s="1" t="s">
        <v>304</v>
      </c>
      <c r="D23" s="1" t="s">
        <v>303</v>
      </c>
      <c r="E23" s="1"/>
      <c r="F23" s="11" t="s">
        <v>145</v>
      </c>
      <c r="G23" s="58" t="s">
        <v>304</v>
      </c>
      <c r="H23" s="1" t="s">
        <v>303</v>
      </c>
      <c r="J23" s="33" t="s">
        <v>162</v>
      </c>
      <c r="K23" s="1" t="s">
        <v>303</v>
      </c>
      <c r="L23" s="1" t="s">
        <v>303</v>
      </c>
      <c r="M23" s="1"/>
      <c r="N23" s="16"/>
      <c r="O23" s="1" t="s">
        <v>304</v>
      </c>
      <c r="P23" s="1" t="s">
        <v>304</v>
      </c>
      <c r="Q23" s="1"/>
      <c r="R23" s="28"/>
      <c r="S23" s="1" t="s">
        <v>305</v>
      </c>
      <c r="T23" s="1"/>
      <c r="V23" s="28"/>
      <c r="W23" s="1" t="s">
        <v>302</v>
      </c>
      <c r="X23" s="1" t="s">
        <v>302</v>
      </c>
    </row>
    <row r="24" spans="1:24" hidden="1" x14ac:dyDescent="0.3">
      <c r="A24" s="46" t="s">
        <v>275</v>
      </c>
      <c r="B24" s="11" t="s">
        <v>145</v>
      </c>
      <c r="C24" s="1" t="s">
        <v>304</v>
      </c>
      <c r="D24" s="1" t="s">
        <v>303</v>
      </c>
      <c r="E24" s="1"/>
      <c r="F24" s="11" t="s">
        <v>145</v>
      </c>
      <c r="G24" s="58" t="s">
        <v>305</v>
      </c>
      <c r="H24" s="1"/>
      <c r="J24" s="13" t="s">
        <v>144</v>
      </c>
      <c r="K24" s="1" t="s">
        <v>305</v>
      </c>
      <c r="L24" s="1"/>
      <c r="M24" s="1"/>
      <c r="N24" s="28"/>
      <c r="O24" s="1" t="s">
        <v>303</v>
      </c>
      <c r="P24" s="1" t="s">
        <v>303</v>
      </c>
      <c r="Q24" s="1"/>
      <c r="R24" s="13" t="s">
        <v>144</v>
      </c>
      <c r="S24" s="1" t="s">
        <v>304</v>
      </c>
      <c r="T24" s="1" t="s">
        <v>303</v>
      </c>
      <c r="V24" s="13" t="s">
        <v>144</v>
      </c>
      <c r="W24" s="1" t="s">
        <v>308</v>
      </c>
      <c r="X24" s="1" t="s">
        <v>308</v>
      </c>
    </row>
    <row r="25" spans="1:24" hidden="1" x14ac:dyDescent="0.3">
      <c r="A25" s="45" t="s">
        <v>265</v>
      </c>
      <c r="B25" s="11" t="s">
        <v>145</v>
      </c>
      <c r="C25" s="1" t="s">
        <v>304</v>
      </c>
      <c r="D25" s="1" t="s">
        <v>303</v>
      </c>
      <c r="E25" s="1"/>
      <c r="F25" s="13" t="s">
        <v>144</v>
      </c>
      <c r="G25" s="58" t="s">
        <v>305</v>
      </c>
      <c r="H25" s="1"/>
      <c r="J25" s="11" t="s">
        <v>145</v>
      </c>
      <c r="K25" s="1" t="s">
        <v>305</v>
      </c>
      <c r="L25" s="1"/>
      <c r="M25" s="1"/>
      <c r="N25" s="11" t="s">
        <v>145</v>
      </c>
      <c r="O25" s="1" t="s">
        <v>305</v>
      </c>
      <c r="P25" s="1"/>
      <c r="Q25" s="1"/>
      <c r="R25" s="13" t="s">
        <v>144</v>
      </c>
      <c r="S25" s="1" t="s">
        <v>305</v>
      </c>
      <c r="T25" s="1"/>
      <c r="V25" s="28"/>
      <c r="W25" s="1" t="s">
        <v>302</v>
      </c>
      <c r="X25" s="1" t="s">
        <v>302</v>
      </c>
    </row>
    <row r="26" spans="1:24" hidden="1" x14ac:dyDescent="0.3">
      <c r="A26" s="47" t="s">
        <v>209</v>
      </c>
      <c r="B26" s="33" t="s">
        <v>162</v>
      </c>
      <c r="C26" s="1" t="s">
        <v>303</v>
      </c>
      <c r="D26" s="1" t="s">
        <v>303</v>
      </c>
      <c r="E26" s="1"/>
      <c r="F26" s="13" t="s">
        <v>144</v>
      </c>
      <c r="G26" s="58" t="s">
        <v>304</v>
      </c>
      <c r="H26" s="1" t="s">
        <v>304</v>
      </c>
      <c r="J26" s="16"/>
      <c r="K26" s="1" t="s">
        <v>304</v>
      </c>
      <c r="L26" s="1" t="s">
        <v>304</v>
      </c>
      <c r="M26" s="1"/>
      <c r="N26" s="16"/>
      <c r="O26" s="1" t="s">
        <v>303</v>
      </c>
      <c r="P26" s="1" t="s">
        <v>304</v>
      </c>
      <c r="Q26" s="1"/>
      <c r="R26" s="11" t="s">
        <v>145</v>
      </c>
      <c r="S26" s="1" t="s">
        <v>305</v>
      </c>
      <c r="T26" s="1"/>
      <c r="V26" s="28"/>
      <c r="W26" s="1" t="s">
        <v>302</v>
      </c>
      <c r="X26" s="1" t="s">
        <v>302</v>
      </c>
    </row>
    <row r="27" spans="1:24" hidden="1" x14ac:dyDescent="0.3">
      <c r="A27" s="45" t="s">
        <v>245</v>
      </c>
      <c r="B27" s="11" t="s">
        <v>145</v>
      </c>
      <c r="C27" s="1" t="s">
        <v>305</v>
      </c>
      <c r="D27" s="1"/>
      <c r="E27" s="1"/>
      <c r="F27" s="11" t="s">
        <v>145</v>
      </c>
      <c r="G27" s="58" t="s">
        <v>305</v>
      </c>
      <c r="H27" s="1"/>
      <c r="J27" s="28"/>
      <c r="K27" s="1" t="s">
        <v>302</v>
      </c>
      <c r="L27" s="1" t="s">
        <v>302</v>
      </c>
      <c r="M27" s="1"/>
      <c r="N27" s="11" t="s">
        <v>145</v>
      </c>
      <c r="O27" s="1" t="s">
        <v>303</v>
      </c>
      <c r="P27" s="1" t="s">
        <v>304</v>
      </c>
      <c r="Q27" s="1"/>
      <c r="R27" s="13" t="s">
        <v>144</v>
      </c>
      <c r="S27" s="1" t="s">
        <v>302</v>
      </c>
      <c r="T27" s="1" t="s">
        <v>302</v>
      </c>
      <c r="V27" s="28"/>
      <c r="W27" s="1" t="s">
        <v>302</v>
      </c>
      <c r="X27" s="1" t="s">
        <v>302</v>
      </c>
    </row>
    <row r="28" spans="1:24" hidden="1" x14ac:dyDescent="0.3">
      <c r="A28" s="59" t="s">
        <v>203</v>
      </c>
      <c r="B28" s="13" t="s">
        <v>144</v>
      </c>
      <c r="C28" s="1" t="s">
        <v>303</v>
      </c>
      <c r="D28" s="1" t="s">
        <v>303</v>
      </c>
      <c r="E28" s="1"/>
      <c r="F28" s="13" t="s">
        <v>144</v>
      </c>
      <c r="G28" s="1" t="s">
        <v>303</v>
      </c>
      <c r="H28" s="1" t="s">
        <v>303</v>
      </c>
      <c r="J28" s="28"/>
      <c r="K28" s="1" t="s">
        <v>302</v>
      </c>
      <c r="L28" s="1" t="s">
        <v>302</v>
      </c>
      <c r="M28" s="1"/>
      <c r="N28" s="11" t="s">
        <v>145</v>
      </c>
      <c r="O28" s="1" t="s">
        <v>304</v>
      </c>
      <c r="P28" s="1" t="s">
        <v>303</v>
      </c>
      <c r="Q28" s="1"/>
      <c r="R28" s="28"/>
      <c r="S28" s="1" t="s">
        <v>302</v>
      </c>
      <c r="T28" s="1" t="s">
        <v>302</v>
      </c>
      <c r="V28" s="28"/>
      <c r="W28" s="1" t="s">
        <v>302</v>
      </c>
      <c r="X28" s="1" t="s">
        <v>302</v>
      </c>
    </row>
    <row r="29" spans="1:24" hidden="1" x14ac:dyDescent="0.3">
      <c r="A29" s="47" t="s">
        <v>190</v>
      </c>
      <c r="B29" s="13" t="s">
        <v>144</v>
      </c>
      <c r="C29" s="1" t="s">
        <v>303</v>
      </c>
      <c r="D29" s="1" t="s">
        <v>303</v>
      </c>
      <c r="E29" s="1"/>
      <c r="F29" s="11" t="s">
        <v>145</v>
      </c>
      <c r="G29" s="58" t="s">
        <v>305</v>
      </c>
      <c r="H29" s="1"/>
      <c r="J29" s="28"/>
      <c r="K29" s="1" t="s">
        <v>302</v>
      </c>
      <c r="L29" s="1" t="s">
        <v>302</v>
      </c>
      <c r="M29" s="1"/>
      <c r="N29" s="11" t="s">
        <v>145</v>
      </c>
      <c r="O29" s="1" t="s">
        <v>302</v>
      </c>
      <c r="P29" s="1" t="s">
        <v>302</v>
      </c>
      <c r="Q29" s="1"/>
      <c r="R29" s="28"/>
      <c r="S29" s="1" t="s">
        <v>302</v>
      </c>
      <c r="T29" s="1" t="s">
        <v>302</v>
      </c>
      <c r="V29" s="28"/>
      <c r="W29" s="1" t="s">
        <v>302</v>
      </c>
      <c r="X29" s="1" t="s">
        <v>302</v>
      </c>
    </row>
    <row r="30" spans="1:24" hidden="1" x14ac:dyDescent="0.3">
      <c r="A30" s="54" t="s">
        <v>299</v>
      </c>
      <c r="B30" s="11" t="s">
        <v>145</v>
      </c>
      <c r="C30" s="1" t="s">
        <v>304</v>
      </c>
      <c r="D30" s="1" t="s">
        <v>304</v>
      </c>
      <c r="E30" s="1"/>
      <c r="F30" s="11" t="s">
        <v>145</v>
      </c>
      <c r="G30" s="58" t="s">
        <v>304</v>
      </c>
      <c r="H30" s="1" t="s">
        <v>304</v>
      </c>
      <c r="J30" s="28"/>
      <c r="K30" s="1" t="s">
        <v>303</v>
      </c>
      <c r="L30" s="1" t="s">
        <v>304</v>
      </c>
      <c r="M30" s="1"/>
      <c r="N30" s="11" t="s">
        <v>145</v>
      </c>
      <c r="O30" s="1" t="s">
        <v>305</v>
      </c>
      <c r="P30" s="1"/>
      <c r="Q30" s="1"/>
      <c r="R30" s="28"/>
      <c r="S30" s="1" t="s">
        <v>304</v>
      </c>
      <c r="T30" s="1" t="s">
        <v>304</v>
      </c>
      <c r="V30" s="28"/>
      <c r="W30" s="1" t="s">
        <v>302</v>
      </c>
      <c r="X30" s="1" t="s">
        <v>302</v>
      </c>
    </row>
    <row r="31" spans="1:24" hidden="1" x14ac:dyDescent="0.3">
      <c r="A31" s="47" t="s">
        <v>199</v>
      </c>
      <c r="B31" s="33" t="s">
        <v>162</v>
      </c>
      <c r="C31" s="1" t="s">
        <v>303</v>
      </c>
      <c r="D31" s="1" t="s">
        <v>303</v>
      </c>
      <c r="E31" s="1"/>
      <c r="F31" s="13" t="s">
        <v>144</v>
      </c>
      <c r="G31" s="58" t="s">
        <v>303</v>
      </c>
      <c r="H31" s="1" t="s">
        <v>304</v>
      </c>
      <c r="J31" s="16"/>
      <c r="K31" s="1" t="s">
        <v>305</v>
      </c>
      <c r="L31" s="1"/>
      <c r="M31" s="1"/>
      <c r="N31" s="16"/>
      <c r="O31" s="1" t="s">
        <v>304</v>
      </c>
      <c r="P31" s="1" t="s">
        <v>303</v>
      </c>
      <c r="Q31" s="1"/>
      <c r="R31" s="11" t="s">
        <v>145</v>
      </c>
      <c r="S31" s="1" t="s">
        <v>302</v>
      </c>
      <c r="T31" s="1" t="s">
        <v>302</v>
      </c>
      <c r="V31" s="13" t="s">
        <v>144</v>
      </c>
      <c r="W31" s="1" t="s">
        <v>302</v>
      </c>
      <c r="X31" s="1" t="s">
        <v>302</v>
      </c>
    </row>
    <row r="32" spans="1:24" hidden="1" x14ac:dyDescent="0.3">
      <c r="A32" s="45" t="s">
        <v>262</v>
      </c>
      <c r="B32" s="28"/>
      <c r="C32" s="1" t="s">
        <v>305</v>
      </c>
      <c r="D32" s="1"/>
      <c r="E32" s="1"/>
      <c r="F32" s="11" t="s">
        <v>145</v>
      </c>
      <c r="G32" s="58" t="s">
        <v>303</v>
      </c>
      <c r="H32" s="1" t="s">
        <v>304</v>
      </c>
      <c r="J32" s="13" t="s">
        <v>144</v>
      </c>
      <c r="K32" s="1" t="s">
        <v>304</v>
      </c>
      <c r="L32" s="1" t="s">
        <v>304</v>
      </c>
      <c r="M32" s="1"/>
      <c r="N32" s="11" t="s">
        <v>145</v>
      </c>
      <c r="O32" s="1" t="s">
        <v>303</v>
      </c>
      <c r="P32" s="1" t="s">
        <v>303</v>
      </c>
      <c r="Q32" s="1"/>
      <c r="R32" s="28"/>
      <c r="S32" s="1" t="s">
        <v>302</v>
      </c>
      <c r="T32" s="1" t="s">
        <v>302</v>
      </c>
      <c r="V32" s="28"/>
      <c r="W32" s="1" t="s">
        <v>302</v>
      </c>
      <c r="X32" s="1" t="s">
        <v>302</v>
      </c>
    </row>
    <row r="33" spans="1:24" hidden="1" x14ac:dyDescent="0.3">
      <c r="A33" s="47" t="s">
        <v>237</v>
      </c>
      <c r="B33" s="13" t="s">
        <v>144</v>
      </c>
      <c r="C33" s="1" t="s">
        <v>305</v>
      </c>
      <c r="D33" s="1"/>
      <c r="E33" s="1"/>
      <c r="F33" s="11" t="s">
        <v>145</v>
      </c>
      <c r="G33" s="58" t="s">
        <v>304</v>
      </c>
      <c r="H33" s="1" t="s">
        <v>303</v>
      </c>
      <c r="J33" s="28"/>
      <c r="K33" s="1" t="s">
        <v>302</v>
      </c>
      <c r="L33" s="1" t="s">
        <v>302</v>
      </c>
      <c r="M33" s="1"/>
      <c r="N33" s="13" t="s">
        <v>144</v>
      </c>
      <c r="O33" s="1" t="s">
        <v>304</v>
      </c>
      <c r="P33" s="1" t="s">
        <v>303</v>
      </c>
      <c r="Q33" s="1"/>
      <c r="R33" s="11" t="s">
        <v>145</v>
      </c>
      <c r="S33" s="1" t="s">
        <v>303</v>
      </c>
      <c r="T33" s="1" t="s">
        <v>303</v>
      </c>
      <c r="V33" s="13" t="s">
        <v>144</v>
      </c>
      <c r="W33" s="1" t="s">
        <v>302</v>
      </c>
      <c r="X33" s="1" t="s">
        <v>302</v>
      </c>
    </row>
    <row r="34" spans="1:24" x14ac:dyDescent="0.3">
      <c r="A34" s="45" t="s">
        <v>238</v>
      </c>
      <c r="B34" s="33" t="s">
        <v>162</v>
      </c>
      <c r="C34" s="1" t="s">
        <v>305</v>
      </c>
      <c r="D34" s="1"/>
      <c r="E34" s="1"/>
      <c r="F34" s="13" t="s">
        <v>144</v>
      </c>
      <c r="G34" s="58" t="s">
        <v>303</v>
      </c>
      <c r="H34" s="1" t="s">
        <v>304</v>
      </c>
      <c r="J34" s="16"/>
      <c r="K34" s="1" t="s">
        <v>305</v>
      </c>
      <c r="L34" s="1"/>
      <c r="M34" s="1"/>
      <c r="N34" s="16"/>
      <c r="O34" s="1" t="s">
        <v>305</v>
      </c>
      <c r="P34" s="1"/>
      <c r="Q34" s="1"/>
      <c r="R34" s="11" t="s">
        <v>145</v>
      </c>
      <c r="S34" s="1" t="s">
        <v>303</v>
      </c>
      <c r="T34" s="1" t="s">
        <v>304</v>
      </c>
      <c r="V34" s="11" t="s">
        <v>145</v>
      </c>
      <c r="W34" s="1" t="s">
        <v>302</v>
      </c>
      <c r="X34" s="1" t="s">
        <v>302</v>
      </c>
    </row>
    <row r="35" spans="1:24" hidden="1" x14ac:dyDescent="0.3">
      <c r="A35" s="49" t="s">
        <v>276</v>
      </c>
      <c r="B35" s="16"/>
      <c r="C35" s="1" t="s">
        <v>304</v>
      </c>
      <c r="D35" s="1" t="s">
        <v>303</v>
      </c>
      <c r="E35" s="1"/>
      <c r="F35" s="11" t="s">
        <v>145</v>
      </c>
      <c r="G35" s="58" t="s">
        <v>305</v>
      </c>
      <c r="H35" s="1"/>
      <c r="J35" s="33" t="s">
        <v>162</v>
      </c>
      <c r="K35" s="1" t="s">
        <v>303</v>
      </c>
      <c r="L35" s="1" t="s">
        <v>303</v>
      </c>
      <c r="M35" s="1"/>
      <c r="N35" s="16"/>
      <c r="O35" s="1" t="s">
        <v>304</v>
      </c>
      <c r="P35" s="1" t="s">
        <v>304</v>
      </c>
      <c r="Q35" s="1"/>
      <c r="R35" s="11" t="s">
        <v>145</v>
      </c>
      <c r="S35" s="1" t="s">
        <v>302</v>
      </c>
      <c r="T35" s="1" t="s">
        <v>302</v>
      </c>
      <c r="V35" s="28"/>
      <c r="W35" s="1" t="s">
        <v>302</v>
      </c>
      <c r="X35" s="1" t="s">
        <v>302</v>
      </c>
    </row>
    <row r="36" spans="1:24" hidden="1" x14ac:dyDescent="0.3">
      <c r="A36" s="45" t="s">
        <v>260</v>
      </c>
      <c r="B36" s="16"/>
      <c r="C36" s="1" t="s">
        <v>305</v>
      </c>
      <c r="D36" s="1"/>
      <c r="E36" s="1"/>
      <c r="F36" s="13" t="s">
        <v>144</v>
      </c>
      <c r="G36" s="58" t="s">
        <v>305</v>
      </c>
      <c r="H36" s="1"/>
      <c r="J36" s="16"/>
      <c r="K36" s="1" t="s">
        <v>304</v>
      </c>
      <c r="L36" s="1" t="s">
        <v>303</v>
      </c>
      <c r="M36" s="1"/>
      <c r="N36" s="33" t="s">
        <v>162</v>
      </c>
      <c r="O36" s="1" t="s">
        <v>305</v>
      </c>
      <c r="P36" s="1"/>
      <c r="Q36" s="1"/>
      <c r="R36" s="11" t="s">
        <v>145</v>
      </c>
      <c r="S36" s="1" t="s">
        <v>305</v>
      </c>
      <c r="T36" s="1"/>
      <c r="V36" s="13" t="s">
        <v>144</v>
      </c>
      <c r="W36" s="1" t="s">
        <v>302</v>
      </c>
      <c r="X36" s="1" t="s">
        <v>302</v>
      </c>
    </row>
    <row r="37" spans="1:24" x14ac:dyDescent="0.3">
      <c r="A37" s="47" t="s">
        <v>191</v>
      </c>
      <c r="B37" s="33" t="s">
        <v>162</v>
      </c>
      <c r="C37" s="1" t="s">
        <v>303</v>
      </c>
      <c r="D37" s="1" t="s">
        <v>303</v>
      </c>
      <c r="E37" s="1"/>
      <c r="F37" s="11" t="s">
        <v>145</v>
      </c>
      <c r="G37" s="58" t="s">
        <v>305</v>
      </c>
      <c r="H37" s="1"/>
      <c r="J37" s="16"/>
      <c r="K37" s="1" t="s">
        <v>302</v>
      </c>
      <c r="L37" s="1" t="s">
        <v>302</v>
      </c>
      <c r="M37" s="1"/>
      <c r="N37" s="16"/>
      <c r="O37" s="1" t="s">
        <v>304</v>
      </c>
      <c r="P37" s="1" t="s">
        <v>304</v>
      </c>
      <c r="Q37" s="1"/>
      <c r="R37" s="11" t="s">
        <v>145</v>
      </c>
      <c r="S37" s="1" t="s">
        <v>304</v>
      </c>
      <c r="T37" s="1" t="s">
        <v>304</v>
      </c>
      <c r="V37" s="11" t="s">
        <v>145</v>
      </c>
      <c r="W37" s="1" t="s">
        <v>308</v>
      </c>
      <c r="X37" s="1" t="s">
        <v>308</v>
      </c>
    </row>
    <row r="38" spans="1:24" hidden="1" x14ac:dyDescent="0.3">
      <c r="A38" s="46" t="s">
        <v>227</v>
      </c>
      <c r="B38" s="13" t="s">
        <v>144</v>
      </c>
      <c r="C38" s="1" t="s">
        <v>305</v>
      </c>
      <c r="D38" s="1"/>
      <c r="E38" s="1"/>
      <c r="F38" s="11" t="s">
        <v>145</v>
      </c>
      <c r="G38" s="58" t="s">
        <v>304</v>
      </c>
      <c r="H38" s="1" t="s">
        <v>304</v>
      </c>
      <c r="J38" s="13" t="s">
        <v>161</v>
      </c>
      <c r="K38" s="1" t="s">
        <v>302</v>
      </c>
      <c r="L38" s="1" t="s">
        <v>302</v>
      </c>
      <c r="M38" s="1"/>
      <c r="N38" s="13" t="s">
        <v>144</v>
      </c>
      <c r="O38" s="1" t="s">
        <v>303</v>
      </c>
      <c r="P38" s="1" t="s">
        <v>303</v>
      </c>
      <c r="Q38" s="1"/>
      <c r="R38" s="13" t="s">
        <v>144</v>
      </c>
      <c r="S38" s="1" t="s">
        <v>303</v>
      </c>
      <c r="T38" s="1" t="s">
        <v>304</v>
      </c>
      <c r="V38" s="13" t="s">
        <v>144</v>
      </c>
      <c r="W38" s="1" t="s">
        <v>310</v>
      </c>
      <c r="X38" s="1" t="s">
        <v>310</v>
      </c>
    </row>
    <row r="39" spans="1:24" x14ac:dyDescent="0.3">
      <c r="A39" s="46" t="s">
        <v>281</v>
      </c>
      <c r="B39" s="16"/>
      <c r="C39" s="1" t="s">
        <v>304</v>
      </c>
      <c r="D39" s="1" t="s">
        <v>303</v>
      </c>
      <c r="E39" s="1"/>
      <c r="F39" s="11" t="s">
        <v>145</v>
      </c>
      <c r="G39" s="58" t="s">
        <v>304</v>
      </c>
      <c r="H39" s="1" t="s">
        <v>303</v>
      </c>
      <c r="J39" s="16"/>
      <c r="K39" s="1" t="s">
        <v>303</v>
      </c>
      <c r="L39" s="1" t="s">
        <v>303</v>
      </c>
      <c r="M39" s="1"/>
      <c r="N39" s="33" t="s">
        <v>162</v>
      </c>
      <c r="O39" s="1" t="s">
        <v>303</v>
      </c>
      <c r="P39" s="1" t="s">
        <v>304</v>
      </c>
      <c r="Q39" s="1"/>
      <c r="R39" s="13" t="s">
        <v>144</v>
      </c>
      <c r="S39" s="1" t="s">
        <v>303</v>
      </c>
      <c r="T39" s="1" t="s">
        <v>304</v>
      </c>
      <c r="V39" s="11" t="s">
        <v>145</v>
      </c>
      <c r="W39" s="1" t="s">
        <v>308</v>
      </c>
      <c r="X39" s="1" t="s">
        <v>310</v>
      </c>
    </row>
    <row r="40" spans="1:24" x14ac:dyDescent="0.3">
      <c r="A40" s="45" t="s">
        <v>274</v>
      </c>
      <c r="B40" s="11" t="s">
        <v>145</v>
      </c>
      <c r="C40" s="1" t="s">
        <v>304</v>
      </c>
      <c r="D40" s="1" t="s">
        <v>303</v>
      </c>
      <c r="E40" s="1"/>
      <c r="F40" s="11" t="s">
        <v>145</v>
      </c>
      <c r="G40" s="58" t="s">
        <v>304</v>
      </c>
      <c r="H40" s="1" t="s">
        <v>303</v>
      </c>
      <c r="J40" s="13" t="s">
        <v>144</v>
      </c>
      <c r="K40" s="1" t="s">
        <v>305</v>
      </c>
      <c r="L40" s="1"/>
      <c r="M40" s="1"/>
      <c r="N40" s="13" t="s">
        <v>144</v>
      </c>
      <c r="O40" s="1" t="s">
        <v>305</v>
      </c>
      <c r="P40" s="1"/>
      <c r="Q40" s="1"/>
      <c r="R40" s="13" t="s">
        <v>144</v>
      </c>
      <c r="S40" s="1" t="s">
        <v>303</v>
      </c>
      <c r="T40" s="1" t="s">
        <v>303</v>
      </c>
      <c r="V40" s="11" t="s">
        <v>145</v>
      </c>
      <c r="W40" s="1" t="s">
        <v>310</v>
      </c>
      <c r="X40" s="1" t="s">
        <v>310</v>
      </c>
    </row>
    <row r="41" spans="1:24" hidden="1" x14ac:dyDescent="0.3">
      <c r="A41" s="46" t="s">
        <v>286</v>
      </c>
      <c r="B41" s="13" t="s">
        <v>144</v>
      </c>
      <c r="C41" s="1" t="s">
        <v>304</v>
      </c>
      <c r="D41" s="1" t="s">
        <v>304</v>
      </c>
      <c r="E41" s="1"/>
      <c r="F41" s="13" t="s">
        <v>144</v>
      </c>
      <c r="G41" s="58" t="s">
        <v>304</v>
      </c>
      <c r="H41" s="1" t="s">
        <v>304</v>
      </c>
      <c r="J41" s="11" t="s">
        <v>145</v>
      </c>
      <c r="K41" s="1" t="s">
        <v>304</v>
      </c>
      <c r="L41" s="1" t="s">
        <v>303</v>
      </c>
      <c r="M41" s="1"/>
      <c r="N41" s="13" t="s">
        <v>144</v>
      </c>
      <c r="O41" s="1" t="s">
        <v>303</v>
      </c>
      <c r="P41" s="1" t="s">
        <v>303</v>
      </c>
      <c r="Q41" s="1"/>
      <c r="R41" s="13" t="s">
        <v>144</v>
      </c>
      <c r="S41" s="1" t="s">
        <v>305</v>
      </c>
      <c r="T41" s="1"/>
      <c r="V41" s="13" t="s">
        <v>144</v>
      </c>
      <c r="W41" s="1" t="s">
        <v>308</v>
      </c>
      <c r="X41" s="1" t="s">
        <v>310</v>
      </c>
    </row>
    <row r="42" spans="1:24" x14ac:dyDescent="0.3">
      <c r="A42" s="45" t="s">
        <v>261</v>
      </c>
      <c r="B42" s="16"/>
      <c r="C42" s="1" t="s">
        <v>305</v>
      </c>
      <c r="D42" s="1"/>
      <c r="E42" s="1"/>
      <c r="F42" s="13" t="s">
        <v>144</v>
      </c>
      <c r="G42" s="58" t="s">
        <v>303</v>
      </c>
      <c r="H42" s="1" t="s">
        <v>304</v>
      </c>
      <c r="J42" s="33" t="s">
        <v>162</v>
      </c>
      <c r="K42" s="1" t="s">
        <v>303</v>
      </c>
      <c r="L42" s="1" t="s">
        <v>303</v>
      </c>
      <c r="M42" s="1"/>
      <c r="N42" s="16"/>
      <c r="O42" s="1" t="s">
        <v>304</v>
      </c>
      <c r="P42" s="1" t="s">
        <v>304</v>
      </c>
      <c r="Q42" s="1"/>
      <c r="R42" s="28"/>
      <c r="S42" s="1" t="s">
        <v>305</v>
      </c>
      <c r="T42" s="1"/>
      <c r="V42" s="11" t="s">
        <v>145</v>
      </c>
      <c r="W42" s="1" t="s">
        <v>302</v>
      </c>
      <c r="X42" s="1" t="s">
        <v>302</v>
      </c>
    </row>
    <row r="43" spans="1:24" hidden="1" x14ac:dyDescent="0.3">
      <c r="A43" s="45" t="s">
        <v>234</v>
      </c>
      <c r="B43" s="11" t="s">
        <v>145</v>
      </c>
      <c r="C43" s="1" t="s">
        <v>305</v>
      </c>
      <c r="D43" s="1"/>
      <c r="E43" s="1"/>
      <c r="F43" s="11" t="s">
        <v>145</v>
      </c>
      <c r="G43" s="58" t="s">
        <v>303</v>
      </c>
      <c r="H43" s="1" t="s">
        <v>304</v>
      </c>
      <c r="J43" s="28"/>
      <c r="K43" s="1" t="s">
        <v>304</v>
      </c>
      <c r="L43" s="1" t="s">
        <v>303</v>
      </c>
      <c r="M43" s="1"/>
      <c r="N43" s="11" t="s">
        <v>145</v>
      </c>
      <c r="O43" s="1" t="s">
        <v>303</v>
      </c>
      <c r="P43" s="1" t="s">
        <v>304</v>
      </c>
      <c r="Q43" s="1"/>
      <c r="R43" s="28"/>
      <c r="S43" s="1" t="s">
        <v>302</v>
      </c>
      <c r="T43" s="1" t="s">
        <v>302</v>
      </c>
      <c r="V43" s="28"/>
      <c r="W43" s="1" t="s">
        <v>302</v>
      </c>
      <c r="X43" s="1" t="s">
        <v>302</v>
      </c>
    </row>
    <row r="44" spans="1:24" hidden="1" x14ac:dyDescent="0.3">
      <c r="A44" s="47" t="s">
        <v>201</v>
      </c>
      <c r="B44" s="13" t="s">
        <v>144</v>
      </c>
      <c r="C44" s="1" t="s">
        <v>303</v>
      </c>
      <c r="D44" s="1" t="s">
        <v>303</v>
      </c>
      <c r="E44" s="1"/>
      <c r="F44" s="11" t="s">
        <v>145</v>
      </c>
      <c r="G44" s="58" t="s">
        <v>305</v>
      </c>
      <c r="H44" s="1"/>
      <c r="J44" s="28"/>
      <c r="K44" s="1" t="s">
        <v>302</v>
      </c>
      <c r="L44" s="1" t="s">
        <v>302</v>
      </c>
      <c r="M44" s="1"/>
      <c r="N44" s="11" t="s">
        <v>145</v>
      </c>
      <c r="O44" s="1" t="s">
        <v>305</v>
      </c>
      <c r="P44" s="1"/>
      <c r="Q44" s="1"/>
      <c r="R44" s="28"/>
      <c r="S44" s="1" t="s">
        <v>302</v>
      </c>
      <c r="T44" s="1" t="s">
        <v>302</v>
      </c>
      <c r="V44" s="28"/>
      <c r="W44" s="1" t="s">
        <v>302</v>
      </c>
      <c r="X44" s="1" t="s">
        <v>302</v>
      </c>
    </row>
    <row r="45" spans="1:24" x14ac:dyDescent="0.3">
      <c r="A45" s="45" t="s">
        <v>289</v>
      </c>
      <c r="B45" s="16"/>
      <c r="C45" s="1" t="s">
        <v>304</v>
      </c>
      <c r="D45" s="1" t="s">
        <v>304</v>
      </c>
      <c r="E45" s="1"/>
      <c r="F45" s="13" t="s">
        <v>144</v>
      </c>
      <c r="G45" s="1" t="s">
        <v>303</v>
      </c>
      <c r="H45" s="1" t="s">
        <v>303</v>
      </c>
      <c r="J45" s="16"/>
      <c r="K45" s="1" t="s">
        <v>303</v>
      </c>
      <c r="L45" s="1" t="s">
        <v>304</v>
      </c>
      <c r="M45" s="1"/>
      <c r="N45" s="33" t="s">
        <v>162</v>
      </c>
      <c r="O45" s="1" t="s">
        <v>304</v>
      </c>
      <c r="P45" s="1" t="s">
        <v>303</v>
      </c>
      <c r="Q45" s="1"/>
      <c r="R45" s="13" t="s">
        <v>144</v>
      </c>
      <c r="S45" s="1" t="s">
        <v>303</v>
      </c>
      <c r="T45" s="1" t="s">
        <v>304</v>
      </c>
      <c r="V45" s="11" t="s">
        <v>145</v>
      </c>
      <c r="W45" s="1" t="s">
        <v>302</v>
      </c>
      <c r="X45" s="1" t="s">
        <v>302</v>
      </c>
    </row>
    <row r="46" spans="1:24" hidden="1" x14ac:dyDescent="0.3">
      <c r="A46" s="54" t="s">
        <v>291</v>
      </c>
      <c r="B46" s="13" t="s">
        <v>144</v>
      </c>
      <c r="C46" s="1" t="s">
        <v>304</v>
      </c>
      <c r="D46" s="1" t="s">
        <v>304</v>
      </c>
      <c r="E46" s="1"/>
      <c r="F46" s="13" t="s">
        <v>144</v>
      </c>
      <c r="G46" s="58" t="s">
        <v>304</v>
      </c>
      <c r="H46" s="1" t="s">
        <v>303</v>
      </c>
      <c r="J46" s="28"/>
      <c r="K46" s="1" t="s">
        <v>305</v>
      </c>
      <c r="L46" s="1"/>
      <c r="M46" s="1"/>
      <c r="N46" s="13" t="s">
        <v>144</v>
      </c>
      <c r="O46" s="1" t="s">
        <v>305</v>
      </c>
      <c r="P46" s="1"/>
      <c r="Q46" s="1"/>
      <c r="R46" s="11" t="s">
        <v>145</v>
      </c>
      <c r="S46" s="1" t="s">
        <v>305</v>
      </c>
      <c r="T46" s="1"/>
      <c r="V46" s="13" t="s">
        <v>144</v>
      </c>
      <c r="W46" s="1" t="s">
        <v>302</v>
      </c>
      <c r="X46" s="1" t="s">
        <v>302</v>
      </c>
    </row>
    <row r="47" spans="1:24" x14ac:dyDescent="0.3">
      <c r="A47" s="47" t="s">
        <v>212</v>
      </c>
      <c r="B47" s="13" t="s">
        <v>144</v>
      </c>
      <c r="C47" s="1" t="s">
        <v>303</v>
      </c>
      <c r="D47" s="1" t="s">
        <v>304</v>
      </c>
      <c r="E47" s="1"/>
      <c r="F47" s="11" t="s">
        <v>145</v>
      </c>
      <c r="G47" s="58" t="s">
        <v>304</v>
      </c>
      <c r="H47" s="1" t="s">
        <v>303</v>
      </c>
      <c r="J47" s="11" t="s">
        <v>145</v>
      </c>
      <c r="K47" s="1" t="s">
        <v>305</v>
      </c>
      <c r="L47" s="1"/>
      <c r="M47" s="1"/>
      <c r="N47" s="13" t="s">
        <v>144</v>
      </c>
      <c r="O47" s="1" t="s">
        <v>304</v>
      </c>
      <c r="P47" s="1" t="s">
        <v>303</v>
      </c>
      <c r="Q47" s="1"/>
      <c r="R47" s="28"/>
      <c r="S47" s="1" t="s">
        <v>302</v>
      </c>
      <c r="T47" s="1" t="s">
        <v>302</v>
      </c>
      <c r="V47" s="11" t="s">
        <v>145</v>
      </c>
      <c r="W47" s="1" t="s">
        <v>310</v>
      </c>
      <c r="X47" s="1" t="s">
        <v>308</v>
      </c>
    </row>
    <row r="48" spans="1:24" x14ac:dyDescent="0.3">
      <c r="A48" s="45" t="s">
        <v>240</v>
      </c>
      <c r="B48" s="33" t="s">
        <v>162</v>
      </c>
      <c r="C48" s="1" t="s">
        <v>305</v>
      </c>
      <c r="D48" s="1"/>
      <c r="E48" s="1"/>
      <c r="F48" s="13" t="s">
        <v>144</v>
      </c>
      <c r="G48" s="58" t="s">
        <v>303</v>
      </c>
      <c r="H48" s="1" t="s">
        <v>304</v>
      </c>
      <c r="J48" s="16"/>
      <c r="K48" s="1" t="s">
        <v>302</v>
      </c>
      <c r="L48" s="1" t="s">
        <v>302</v>
      </c>
      <c r="M48" s="1"/>
      <c r="N48" s="16"/>
      <c r="O48" s="1" t="s">
        <v>304</v>
      </c>
      <c r="P48" s="1" t="s">
        <v>303</v>
      </c>
      <c r="Q48" s="1"/>
      <c r="R48" s="13" t="s">
        <v>144</v>
      </c>
      <c r="S48" s="1" t="s">
        <v>303</v>
      </c>
      <c r="T48" s="1" t="s">
        <v>304</v>
      </c>
      <c r="V48" s="11" t="s">
        <v>145</v>
      </c>
      <c r="W48" s="1" t="s">
        <v>310</v>
      </c>
      <c r="X48" s="1" t="s">
        <v>308</v>
      </c>
    </row>
    <row r="49" spans="1:24" hidden="1" x14ac:dyDescent="0.3">
      <c r="A49" s="45" t="s">
        <v>210</v>
      </c>
      <c r="B49" s="13" t="s">
        <v>144</v>
      </c>
      <c r="C49" s="1" t="s">
        <v>303</v>
      </c>
      <c r="D49" s="1" t="s">
        <v>304</v>
      </c>
      <c r="E49" s="1"/>
      <c r="F49" s="11" t="s">
        <v>155</v>
      </c>
      <c r="G49" s="1" t="s">
        <v>303</v>
      </c>
      <c r="H49" s="1" t="s">
        <v>303</v>
      </c>
      <c r="J49" s="28"/>
      <c r="K49" s="1" t="s">
        <v>302</v>
      </c>
      <c r="L49" s="1" t="s">
        <v>302</v>
      </c>
      <c r="M49" s="1"/>
      <c r="N49" s="13" t="s">
        <v>144</v>
      </c>
      <c r="O49" s="1" t="s">
        <v>304</v>
      </c>
      <c r="P49" s="1" t="s">
        <v>304</v>
      </c>
      <c r="Q49" s="1"/>
      <c r="R49" s="11" t="s">
        <v>145</v>
      </c>
      <c r="S49" s="1" t="s">
        <v>303</v>
      </c>
      <c r="T49" s="1" t="s">
        <v>303</v>
      </c>
      <c r="V49" s="13" t="s">
        <v>144</v>
      </c>
      <c r="W49" s="1" t="s">
        <v>302</v>
      </c>
      <c r="X49" s="1" t="s">
        <v>302</v>
      </c>
    </row>
    <row r="50" spans="1:24" hidden="1" x14ac:dyDescent="0.3">
      <c r="A50" s="46" t="s">
        <v>285</v>
      </c>
      <c r="B50" s="16"/>
      <c r="C50" s="1" t="s">
        <v>304</v>
      </c>
      <c r="D50" s="1" t="s">
        <v>304</v>
      </c>
      <c r="E50" s="1"/>
      <c r="F50" s="11" t="s">
        <v>145</v>
      </c>
      <c r="G50" s="58" t="s">
        <v>305</v>
      </c>
      <c r="H50" s="1"/>
      <c r="J50" s="33" t="s">
        <v>162</v>
      </c>
      <c r="K50" s="1" t="s">
        <v>302</v>
      </c>
      <c r="L50" s="1" t="s">
        <v>302</v>
      </c>
      <c r="M50" s="1"/>
      <c r="N50" s="16"/>
      <c r="O50" s="1" t="s">
        <v>303</v>
      </c>
      <c r="P50" s="1" t="s">
        <v>303</v>
      </c>
      <c r="Q50" s="1"/>
      <c r="R50" s="11" t="s">
        <v>145</v>
      </c>
      <c r="S50" s="1" t="s">
        <v>302</v>
      </c>
      <c r="T50" s="1" t="s">
        <v>302</v>
      </c>
      <c r="V50" s="28"/>
      <c r="W50" s="1" t="s">
        <v>302</v>
      </c>
      <c r="X50" s="1" t="s">
        <v>302</v>
      </c>
    </row>
    <row r="51" spans="1:24" x14ac:dyDescent="0.3">
      <c r="A51" s="46" t="s">
        <v>244</v>
      </c>
      <c r="B51" s="16"/>
      <c r="C51" s="1" t="s">
        <v>305</v>
      </c>
      <c r="D51" s="1"/>
      <c r="E51" s="1"/>
      <c r="F51" s="13" t="s">
        <v>144</v>
      </c>
      <c r="G51" s="58" t="s">
        <v>304</v>
      </c>
      <c r="H51" s="1" t="s">
        <v>304</v>
      </c>
      <c r="J51" s="33" t="s">
        <v>162</v>
      </c>
      <c r="K51" s="1" t="s">
        <v>305</v>
      </c>
      <c r="L51" s="1"/>
      <c r="M51" s="1"/>
      <c r="N51" s="16"/>
      <c r="O51" s="1" t="s">
        <v>303</v>
      </c>
      <c r="P51" s="1" t="s">
        <v>303</v>
      </c>
      <c r="Q51" s="1"/>
      <c r="R51" s="13" t="s">
        <v>144</v>
      </c>
      <c r="S51" s="1" t="s">
        <v>303</v>
      </c>
      <c r="T51" s="1" t="s">
        <v>303</v>
      </c>
      <c r="V51" s="11" t="s">
        <v>145</v>
      </c>
      <c r="W51" s="1" t="s">
        <v>308</v>
      </c>
      <c r="X51" s="1" t="s">
        <v>310</v>
      </c>
    </row>
    <row r="52" spans="1:24" x14ac:dyDescent="0.3">
      <c r="A52" s="46" t="s">
        <v>254</v>
      </c>
      <c r="B52" s="13" t="s">
        <v>144</v>
      </c>
      <c r="C52" s="1" t="s">
        <v>305</v>
      </c>
      <c r="D52" s="1"/>
      <c r="E52" s="1"/>
      <c r="F52" s="11" t="s">
        <v>145</v>
      </c>
      <c r="G52" s="58" t="s">
        <v>305</v>
      </c>
      <c r="H52" s="1"/>
      <c r="J52" s="11" t="s">
        <v>145</v>
      </c>
      <c r="K52" s="1" t="s">
        <v>305</v>
      </c>
      <c r="L52" s="1"/>
      <c r="M52" s="1"/>
      <c r="N52" s="11" t="s">
        <v>145</v>
      </c>
      <c r="O52" s="1" t="s">
        <v>303</v>
      </c>
      <c r="P52" s="1" t="s">
        <v>303</v>
      </c>
      <c r="Q52" s="1"/>
      <c r="R52" s="13" t="s">
        <v>144</v>
      </c>
      <c r="S52" s="1" t="s">
        <v>304</v>
      </c>
      <c r="T52" s="1" t="s">
        <v>304</v>
      </c>
      <c r="V52" s="11" t="s">
        <v>145</v>
      </c>
      <c r="W52" s="1" t="s">
        <v>302</v>
      </c>
      <c r="X52" s="1" t="s">
        <v>302</v>
      </c>
    </row>
    <row r="53" spans="1:24" hidden="1" x14ac:dyDescent="0.3">
      <c r="A53" s="45" t="s">
        <v>241</v>
      </c>
      <c r="B53" s="33" t="s">
        <v>162</v>
      </c>
      <c r="C53" s="1" t="s">
        <v>305</v>
      </c>
      <c r="D53" s="1"/>
      <c r="E53" s="1"/>
      <c r="F53" s="11" t="s">
        <v>145</v>
      </c>
      <c r="G53" s="58" t="s">
        <v>305</v>
      </c>
      <c r="H53" s="1"/>
      <c r="J53" s="16"/>
      <c r="K53" s="1" t="s">
        <v>305</v>
      </c>
      <c r="L53" s="1"/>
      <c r="M53" s="1"/>
      <c r="N53" s="16"/>
      <c r="O53" s="1" t="s">
        <v>305</v>
      </c>
      <c r="P53" s="1"/>
      <c r="Q53" s="1"/>
      <c r="R53" s="11" t="s">
        <v>145</v>
      </c>
      <c r="S53" s="1" t="s">
        <v>302</v>
      </c>
      <c r="T53" s="1" t="s">
        <v>302</v>
      </c>
      <c r="V53" s="13" t="s">
        <v>144</v>
      </c>
      <c r="W53" s="1" t="s">
        <v>302</v>
      </c>
      <c r="X53" s="1" t="s">
        <v>302</v>
      </c>
    </row>
    <row r="54" spans="1:24" hidden="1" x14ac:dyDescent="0.3">
      <c r="A54" s="45" t="s">
        <v>249</v>
      </c>
      <c r="B54" s="16"/>
      <c r="C54" s="1" t="s">
        <v>305</v>
      </c>
      <c r="D54" s="1"/>
      <c r="E54" s="1"/>
      <c r="F54" s="13" t="s">
        <v>144</v>
      </c>
      <c r="G54" s="58" t="s">
        <v>304</v>
      </c>
      <c r="H54" s="1" t="s">
        <v>303</v>
      </c>
      <c r="J54" s="16"/>
      <c r="K54" s="1" t="s">
        <v>305</v>
      </c>
      <c r="L54" s="1"/>
      <c r="M54" s="1"/>
      <c r="N54" s="33" t="s">
        <v>162</v>
      </c>
      <c r="O54" s="1" t="s">
        <v>305</v>
      </c>
      <c r="P54" s="1"/>
      <c r="Q54" s="1"/>
      <c r="R54" s="13" t="s">
        <v>144</v>
      </c>
      <c r="S54" s="1" t="s">
        <v>304</v>
      </c>
      <c r="T54" s="1" t="s">
        <v>303</v>
      </c>
      <c r="V54" s="13" t="s">
        <v>144</v>
      </c>
      <c r="W54" s="1" t="s">
        <v>310</v>
      </c>
      <c r="X54" s="1" t="s">
        <v>310</v>
      </c>
    </row>
    <row r="55" spans="1:24" hidden="1" x14ac:dyDescent="0.3">
      <c r="A55" s="45" t="s">
        <v>235</v>
      </c>
      <c r="B55" s="16"/>
      <c r="C55" s="1" t="s">
        <v>305</v>
      </c>
      <c r="D55" s="1"/>
      <c r="E55" s="1"/>
      <c r="F55" s="13" t="s">
        <v>144</v>
      </c>
      <c r="G55" s="58" t="s">
        <v>305</v>
      </c>
      <c r="H55" s="1"/>
      <c r="J55" s="16"/>
      <c r="K55" s="1" t="s">
        <v>304</v>
      </c>
      <c r="L55" s="1" t="s">
        <v>304</v>
      </c>
      <c r="M55" s="1"/>
      <c r="N55" s="33" t="s">
        <v>162</v>
      </c>
      <c r="O55" s="1" t="s">
        <v>303</v>
      </c>
      <c r="P55" s="1" t="s">
        <v>304</v>
      </c>
      <c r="Q55" s="1"/>
      <c r="R55" s="11" t="s">
        <v>145</v>
      </c>
      <c r="S55" s="1" t="s">
        <v>305</v>
      </c>
      <c r="T55" s="1"/>
      <c r="V55" s="28"/>
      <c r="W55" s="1" t="s">
        <v>302</v>
      </c>
      <c r="X55" s="1" t="s">
        <v>302</v>
      </c>
    </row>
    <row r="56" spans="1:24" x14ac:dyDescent="0.3">
      <c r="A56" s="45" t="s">
        <v>253</v>
      </c>
      <c r="B56" s="16"/>
      <c r="C56" s="1" t="s">
        <v>305</v>
      </c>
      <c r="D56" s="1"/>
      <c r="E56" s="1"/>
      <c r="F56" s="13" t="s">
        <v>144</v>
      </c>
      <c r="G56" s="58" t="s">
        <v>305</v>
      </c>
      <c r="H56" s="1"/>
      <c r="J56" s="16"/>
      <c r="K56" s="1" t="s">
        <v>304</v>
      </c>
      <c r="L56" s="1" t="s">
        <v>304</v>
      </c>
      <c r="M56" s="1"/>
      <c r="N56" s="33" t="s">
        <v>162</v>
      </c>
      <c r="O56" s="1" t="s">
        <v>305</v>
      </c>
      <c r="P56" s="1"/>
      <c r="Q56" s="1"/>
      <c r="R56" s="11" t="s">
        <v>145</v>
      </c>
      <c r="S56" s="1" t="s">
        <v>304</v>
      </c>
      <c r="T56" s="1" t="s">
        <v>303</v>
      </c>
      <c r="V56" s="11" t="s">
        <v>145</v>
      </c>
      <c r="W56" s="1" t="s">
        <v>308</v>
      </c>
      <c r="X56" s="1" t="s">
        <v>310</v>
      </c>
    </row>
    <row r="57" spans="1:24" x14ac:dyDescent="0.3">
      <c r="A57" s="45" t="s">
        <v>233</v>
      </c>
      <c r="B57" s="33" t="s">
        <v>162</v>
      </c>
      <c r="C57" s="1" t="s">
        <v>305</v>
      </c>
      <c r="D57" s="1"/>
      <c r="E57" s="1"/>
      <c r="F57" s="11" t="s">
        <v>145</v>
      </c>
      <c r="G57" s="58" t="s">
        <v>305</v>
      </c>
      <c r="H57" s="1"/>
      <c r="J57" s="16"/>
      <c r="K57" s="1" t="s">
        <v>303</v>
      </c>
      <c r="L57" s="1" t="s">
        <v>304</v>
      </c>
      <c r="M57" s="1"/>
      <c r="N57" s="16"/>
      <c r="O57" s="1" t="s">
        <v>305</v>
      </c>
      <c r="P57" s="1"/>
      <c r="Q57" s="1"/>
      <c r="R57" s="28"/>
      <c r="S57" s="1" t="s">
        <v>305</v>
      </c>
      <c r="T57" s="1"/>
      <c r="V57" s="11" t="s">
        <v>145</v>
      </c>
      <c r="W57" s="1" t="s">
        <v>309</v>
      </c>
      <c r="X57" s="1"/>
    </row>
    <row r="58" spans="1:24" hidden="1" x14ac:dyDescent="0.3">
      <c r="A58" s="45" t="s">
        <v>231</v>
      </c>
      <c r="B58" s="16"/>
      <c r="C58" s="1" t="s">
        <v>305</v>
      </c>
      <c r="D58" s="1"/>
      <c r="E58" s="1"/>
      <c r="F58" s="11" t="s">
        <v>145</v>
      </c>
      <c r="G58" s="1" t="s">
        <v>303</v>
      </c>
      <c r="H58" s="1" t="s">
        <v>303</v>
      </c>
      <c r="J58" s="16"/>
      <c r="K58" s="1" t="s">
        <v>302</v>
      </c>
      <c r="L58" s="1" t="s">
        <v>302</v>
      </c>
      <c r="M58" s="1"/>
      <c r="N58" s="33" t="s">
        <v>162</v>
      </c>
      <c r="O58" s="1" t="s">
        <v>303</v>
      </c>
      <c r="P58" s="1" t="s">
        <v>304</v>
      </c>
      <c r="Q58" s="1"/>
      <c r="R58" s="13" t="s">
        <v>144</v>
      </c>
      <c r="S58" s="1" t="s">
        <v>302</v>
      </c>
      <c r="T58" s="1" t="s">
        <v>302</v>
      </c>
      <c r="V58" s="28"/>
      <c r="W58" s="1" t="s">
        <v>302</v>
      </c>
      <c r="X58" s="1" t="s">
        <v>302</v>
      </c>
    </row>
    <row r="59" spans="1:24" x14ac:dyDescent="0.3">
      <c r="A59" s="45" t="s">
        <v>278</v>
      </c>
      <c r="B59" s="11" t="s">
        <v>145</v>
      </c>
      <c r="C59" s="1" t="s">
        <v>304</v>
      </c>
      <c r="D59" s="1" t="s">
        <v>303</v>
      </c>
      <c r="E59" s="1"/>
      <c r="F59" s="13" t="s">
        <v>144</v>
      </c>
      <c r="G59" s="1" t="s">
        <v>303</v>
      </c>
      <c r="H59" s="1" t="s">
        <v>303</v>
      </c>
      <c r="J59" s="28"/>
      <c r="K59" s="1" t="s">
        <v>304</v>
      </c>
      <c r="L59" s="1" t="s">
        <v>304</v>
      </c>
      <c r="M59" s="1"/>
      <c r="N59" s="11" t="s">
        <v>145</v>
      </c>
      <c r="O59" s="1" t="s">
        <v>305</v>
      </c>
      <c r="P59" s="1"/>
      <c r="Q59" s="1"/>
      <c r="R59" s="11" t="s">
        <v>145</v>
      </c>
      <c r="S59" s="1" t="s">
        <v>305</v>
      </c>
      <c r="T59" s="1"/>
      <c r="V59" s="11" t="s">
        <v>145</v>
      </c>
      <c r="W59" s="1" t="s">
        <v>302</v>
      </c>
      <c r="X59" s="1" t="s">
        <v>302</v>
      </c>
    </row>
    <row r="60" spans="1:24" hidden="1" x14ac:dyDescent="0.3">
      <c r="A60" s="45" t="s">
        <v>296</v>
      </c>
      <c r="B60" s="11" t="s">
        <v>145</v>
      </c>
      <c r="C60" s="1" t="s">
        <v>304</v>
      </c>
      <c r="D60" s="1" t="s">
        <v>304</v>
      </c>
      <c r="E60" s="1"/>
      <c r="F60" s="13" t="s">
        <v>144</v>
      </c>
      <c r="G60" s="58" t="s">
        <v>305</v>
      </c>
      <c r="H60" s="1"/>
      <c r="J60" s="28"/>
      <c r="K60" s="1" t="s">
        <v>303</v>
      </c>
      <c r="L60" s="1" t="s">
        <v>304</v>
      </c>
      <c r="M60" s="1"/>
      <c r="N60" s="11" t="s">
        <v>145</v>
      </c>
      <c r="O60" s="1" t="s">
        <v>303</v>
      </c>
      <c r="P60" s="1" t="s">
        <v>304</v>
      </c>
      <c r="Q60" s="1"/>
      <c r="R60" s="13" t="s">
        <v>144</v>
      </c>
      <c r="S60" s="1" t="s">
        <v>304</v>
      </c>
      <c r="T60" s="1" t="s">
        <v>303</v>
      </c>
      <c r="V60" s="13" t="s">
        <v>144</v>
      </c>
      <c r="W60" s="1" t="s">
        <v>302</v>
      </c>
      <c r="X60" s="1" t="s">
        <v>302</v>
      </c>
    </row>
    <row r="61" spans="1:24" x14ac:dyDescent="0.3">
      <c r="A61" s="45" t="s">
        <v>216</v>
      </c>
      <c r="B61" s="11" t="s">
        <v>145</v>
      </c>
      <c r="C61" s="1" t="s">
        <v>303</v>
      </c>
      <c r="D61" s="1" t="s">
        <v>304</v>
      </c>
      <c r="E61" s="1"/>
      <c r="F61" s="11" t="s">
        <v>145</v>
      </c>
      <c r="G61" s="58" t="s">
        <v>303</v>
      </c>
      <c r="H61" s="1" t="s">
        <v>304</v>
      </c>
      <c r="J61" s="28"/>
      <c r="K61" s="1" t="s">
        <v>302</v>
      </c>
      <c r="L61" s="1" t="s">
        <v>302</v>
      </c>
      <c r="M61" s="1"/>
      <c r="N61" s="11" t="s">
        <v>145</v>
      </c>
      <c r="O61" s="1" t="s">
        <v>305</v>
      </c>
      <c r="P61" s="1"/>
      <c r="Q61" s="1"/>
      <c r="R61" s="11" t="s">
        <v>145</v>
      </c>
      <c r="S61" s="1" t="s">
        <v>302</v>
      </c>
      <c r="T61" s="1" t="s">
        <v>302</v>
      </c>
      <c r="V61" s="11" t="s">
        <v>145</v>
      </c>
      <c r="W61" s="1" t="s">
        <v>310</v>
      </c>
      <c r="X61" s="1" t="s">
        <v>308</v>
      </c>
    </row>
    <row r="62" spans="1:24" x14ac:dyDescent="0.3">
      <c r="A62" s="45" t="s">
        <v>223</v>
      </c>
      <c r="B62" s="13" t="s">
        <v>144</v>
      </c>
      <c r="C62" s="1" t="s">
        <v>303</v>
      </c>
      <c r="D62" s="1" t="s">
        <v>304</v>
      </c>
      <c r="E62" s="1"/>
      <c r="F62" s="13" t="s">
        <v>144</v>
      </c>
      <c r="G62" s="58" t="s">
        <v>303</v>
      </c>
      <c r="H62" s="1" t="s">
        <v>304</v>
      </c>
      <c r="J62" s="28"/>
      <c r="K62" s="1" t="s">
        <v>304</v>
      </c>
      <c r="L62" s="1" t="s">
        <v>304</v>
      </c>
      <c r="M62" s="1"/>
      <c r="N62" s="13" t="s">
        <v>144</v>
      </c>
      <c r="O62" s="1" t="s">
        <v>305</v>
      </c>
      <c r="P62" s="1"/>
      <c r="Q62" s="1"/>
      <c r="R62" s="28"/>
      <c r="S62" s="1" t="s">
        <v>302</v>
      </c>
      <c r="T62" s="1" t="s">
        <v>302</v>
      </c>
      <c r="V62" s="11" t="s">
        <v>145</v>
      </c>
      <c r="W62" s="1" t="s">
        <v>302</v>
      </c>
      <c r="X62" s="1" t="s">
        <v>302</v>
      </c>
    </row>
    <row r="63" spans="1:24" hidden="1" x14ac:dyDescent="0.3">
      <c r="A63" s="46" t="s">
        <v>298</v>
      </c>
      <c r="B63" s="11" t="s">
        <v>145</v>
      </c>
      <c r="C63" s="1" t="s">
        <v>304</v>
      </c>
      <c r="D63" s="1" t="s">
        <v>304</v>
      </c>
      <c r="E63" s="1"/>
      <c r="F63" s="11" t="s">
        <v>145</v>
      </c>
      <c r="G63" s="58" t="s">
        <v>304</v>
      </c>
      <c r="H63" s="1" t="s">
        <v>303</v>
      </c>
      <c r="J63" s="28"/>
      <c r="K63" s="1" t="s">
        <v>302</v>
      </c>
      <c r="L63" s="1" t="s">
        <v>302</v>
      </c>
      <c r="M63" s="1"/>
      <c r="N63" s="11" t="s">
        <v>145</v>
      </c>
      <c r="O63" s="1" t="s">
        <v>303</v>
      </c>
      <c r="P63" s="1" t="s">
        <v>303</v>
      </c>
      <c r="Q63" s="1"/>
      <c r="R63" s="28"/>
      <c r="S63" s="1" t="s">
        <v>302</v>
      </c>
      <c r="T63" s="1" t="s">
        <v>302</v>
      </c>
      <c r="V63" s="13" t="s">
        <v>144</v>
      </c>
      <c r="W63" s="1" t="s">
        <v>310</v>
      </c>
      <c r="X63" s="1" t="s">
        <v>308</v>
      </c>
    </row>
    <row r="64" spans="1:24" hidden="1" x14ac:dyDescent="0.3">
      <c r="A64" s="46" t="s">
        <v>282</v>
      </c>
      <c r="B64" s="13" t="s">
        <v>144</v>
      </c>
      <c r="C64" s="1" t="s">
        <v>304</v>
      </c>
      <c r="D64" s="1" t="s">
        <v>304</v>
      </c>
      <c r="E64" s="1"/>
      <c r="F64" s="13" t="s">
        <v>144</v>
      </c>
      <c r="G64" s="58" t="s">
        <v>304</v>
      </c>
      <c r="H64" s="1" t="s">
        <v>304</v>
      </c>
      <c r="J64" s="13" t="s">
        <v>144</v>
      </c>
      <c r="K64" s="1" t="s">
        <v>304</v>
      </c>
      <c r="L64" s="1" t="s">
        <v>303</v>
      </c>
      <c r="M64" s="1"/>
      <c r="N64" s="13" t="s">
        <v>144</v>
      </c>
      <c r="O64" s="1" t="s">
        <v>303</v>
      </c>
      <c r="P64" s="1" t="s">
        <v>303</v>
      </c>
      <c r="Q64" s="1"/>
      <c r="R64" s="11" t="s">
        <v>145</v>
      </c>
      <c r="S64" s="1" t="s">
        <v>305</v>
      </c>
      <c r="T64" s="1"/>
      <c r="V64" s="13" t="s">
        <v>144</v>
      </c>
      <c r="W64" s="1" t="s">
        <v>310</v>
      </c>
      <c r="X64" s="1" t="s">
        <v>308</v>
      </c>
    </row>
    <row r="65" spans="1:24" hidden="1" x14ac:dyDescent="0.3">
      <c r="A65" s="45" t="s">
        <v>292</v>
      </c>
      <c r="B65" s="16"/>
      <c r="C65" s="1" t="s">
        <v>304</v>
      </c>
      <c r="D65" s="1" t="s">
        <v>304</v>
      </c>
      <c r="E65" s="1"/>
      <c r="F65" s="13" t="s">
        <v>144</v>
      </c>
      <c r="G65" s="58" t="s">
        <v>304</v>
      </c>
      <c r="H65" s="1" t="s">
        <v>303</v>
      </c>
      <c r="J65" s="16"/>
      <c r="K65" s="1" t="s">
        <v>303</v>
      </c>
      <c r="L65" s="1" t="s">
        <v>303</v>
      </c>
      <c r="M65" s="1"/>
      <c r="N65" s="33" t="s">
        <v>162</v>
      </c>
      <c r="O65" s="1" t="s">
        <v>305</v>
      </c>
      <c r="P65" s="1"/>
      <c r="Q65" s="1"/>
      <c r="R65" s="13" t="s">
        <v>144</v>
      </c>
      <c r="S65" s="1" t="s">
        <v>305</v>
      </c>
      <c r="T65" s="1"/>
      <c r="V65" s="28"/>
      <c r="W65" s="1" t="s">
        <v>310</v>
      </c>
      <c r="X65" s="1" t="s">
        <v>308</v>
      </c>
    </row>
    <row r="66" spans="1:24" hidden="1" x14ac:dyDescent="0.3">
      <c r="A66" s="46" t="s">
        <v>188</v>
      </c>
      <c r="B66" s="16"/>
      <c r="C66" s="1" t="s">
        <v>302</v>
      </c>
      <c r="D66" s="1" t="s">
        <v>302</v>
      </c>
      <c r="E66" s="1"/>
      <c r="F66" s="11" t="s">
        <v>145</v>
      </c>
      <c r="G66" s="58" t="s">
        <v>303</v>
      </c>
      <c r="H66" s="1" t="s">
        <v>304</v>
      </c>
      <c r="J66" s="16"/>
      <c r="K66" s="1" t="s">
        <v>302</v>
      </c>
      <c r="L66" s="1" t="s">
        <v>302</v>
      </c>
      <c r="M66" s="1"/>
      <c r="N66" s="33" t="s">
        <v>162</v>
      </c>
      <c r="O66" s="1" t="s">
        <v>303</v>
      </c>
      <c r="P66" s="1" t="s">
        <v>303</v>
      </c>
      <c r="Q66" s="1"/>
      <c r="R66" s="13" t="s">
        <v>144</v>
      </c>
      <c r="S66" s="1" t="s">
        <v>302</v>
      </c>
      <c r="T66" s="1" t="s">
        <v>302</v>
      </c>
      <c r="V66" s="28"/>
      <c r="W66" s="1" t="s">
        <v>302</v>
      </c>
      <c r="X66" s="1" t="s">
        <v>302</v>
      </c>
    </row>
    <row r="67" spans="1:24" hidden="1" x14ac:dyDescent="0.3">
      <c r="A67" s="45" t="s">
        <v>284</v>
      </c>
      <c r="B67" s="16"/>
      <c r="C67" s="1" t="s">
        <v>304</v>
      </c>
      <c r="D67" s="1" t="s">
        <v>304</v>
      </c>
      <c r="E67" s="1"/>
      <c r="F67" s="13" t="s">
        <v>144</v>
      </c>
      <c r="G67" s="58" t="s">
        <v>305</v>
      </c>
      <c r="H67" s="1"/>
      <c r="J67" s="16"/>
      <c r="K67" s="1" t="s">
        <v>303</v>
      </c>
      <c r="L67" s="1" t="s">
        <v>304</v>
      </c>
      <c r="M67" s="1"/>
      <c r="N67" s="33" t="s">
        <v>162</v>
      </c>
      <c r="O67" s="1" t="s">
        <v>303</v>
      </c>
      <c r="P67" s="1" t="s">
        <v>304</v>
      </c>
      <c r="Q67" s="1"/>
      <c r="R67" s="13" t="s">
        <v>144</v>
      </c>
      <c r="S67" s="1" t="s">
        <v>304</v>
      </c>
      <c r="T67" s="1" t="s">
        <v>303</v>
      </c>
      <c r="V67" s="28"/>
      <c r="W67" s="1" t="s">
        <v>302</v>
      </c>
      <c r="X67" s="1" t="s">
        <v>302</v>
      </c>
    </row>
    <row r="68" spans="1:24" hidden="1" x14ac:dyDescent="0.3">
      <c r="A68" s="46" t="s">
        <v>259</v>
      </c>
      <c r="B68" s="13" t="s">
        <v>144</v>
      </c>
      <c r="C68" s="1" t="s">
        <v>305</v>
      </c>
      <c r="D68" s="1"/>
      <c r="E68" s="1"/>
      <c r="F68" s="13" t="s">
        <v>144</v>
      </c>
      <c r="G68" s="58" t="s">
        <v>304</v>
      </c>
      <c r="H68" s="1" t="s">
        <v>303</v>
      </c>
      <c r="J68" s="13" t="s">
        <v>144</v>
      </c>
      <c r="K68" s="1" t="s">
        <v>304</v>
      </c>
      <c r="L68" s="1" t="s">
        <v>304</v>
      </c>
      <c r="M68" s="1"/>
      <c r="N68" s="13" t="s">
        <v>144</v>
      </c>
      <c r="O68" s="1" t="s">
        <v>303</v>
      </c>
      <c r="P68" s="1" t="s">
        <v>303</v>
      </c>
      <c r="Q68" s="1"/>
      <c r="R68" s="13" t="s">
        <v>144</v>
      </c>
      <c r="S68" s="1" t="s">
        <v>304</v>
      </c>
      <c r="T68" s="1" t="s">
        <v>303</v>
      </c>
      <c r="V68" s="13" t="s">
        <v>144</v>
      </c>
      <c r="W68" s="1" t="s">
        <v>308</v>
      </c>
      <c r="X68" s="1" t="s">
        <v>308</v>
      </c>
    </row>
    <row r="69" spans="1:24" hidden="1" x14ac:dyDescent="0.3">
      <c r="A69" s="45" t="s">
        <v>211</v>
      </c>
      <c r="B69" s="16"/>
      <c r="C69" s="1" t="s">
        <v>303</v>
      </c>
      <c r="D69" s="1" t="s">
        <v>304</v>
      </c>
      <c r="E69" s="1"/>
      <c r="F69" s="13" t="s">
        <v>144</v>
      </c>
      <c r="G69" s="1" t="s">
        <v>303</v>
      </c>
      <c r="H69" s="1" t="s">
        <v>303</v>
      </c>
      <c r="J69" s="16"/>
      <c r="K69" s="1" t="s">
        <v>302</v>
      </c>
      <c r="L69" s="1" t="s">
        <v>302</v>
      </c>
      <c r="M69" s="1"/>
      <c r="N69" s="33" t="s">
        <v>162</v>
      </c>
      <c r="O69" s="1" t="s">
        <v>304</v>
      </c>
      <c r="P69" s="1" t="s">
        <v>304</v>
      </c>
      <c r="Q69" s="1"/>
      <c r="R69" s="28"/>
      <c r="S69" s="1" t="s">
        <v>302</v>
      </c>
      <c r="T69" s="1" t="s">
        <v>302</v>
      </c>
      <c r="V69" s="28"/>
      <c r="W69" s="1" t="s">
        <v>302</v>
      </c>
      <c r="X69" s="1" t="s">
        <v>302</v>
      </c>
    </row>
    <row r="70" spans="1:24" hidden="1" x14ac:dyDescent="0.3">
      <c r="A70" s="48" t="s">
        <v>192</v>
      </c>
      <c r="B70" s="11" t="s">
        <v>145</v>
      </c>
      <c r="C70" s="1" t="s">
        <v>303</v>
      </c>
      <c r="D70" s="1" t="s">
        <v>303</v>
      </c>
      <c r="E70" s="1"/>
      <c r="F70" s="11" t="s">
        <v>145</v>
      </c>
      <c r="G70" s="58" t="s">
        <v>303</v>
      </c>
      <c r="H70" s="1" t="s">
        <v>304</v>
      </c>
      <c r="J70" s="28"/>
      <c r="K70" s="1" t="s">
        <v>305</v>
      </c>
      <c r="L70" s="1"/>
      <c r="M70" s="1"/>
      <c r="N70" s="11" t="s">
        <v>145</v>
      </c>
      <c r="O70" s="1" t="s">
        <v>302</v>
      </c>
      <c r="P70" s="1" t="s">
        <v>302</v>
      </c>
      <c r="Q70" s="1"/>
      <c r="R70" s="11" t="s">
        <v>145</v>
      </c>
      <c r="S70" s="1" t="s">
        <v>302</v>
      </c>
      <c r="T70" s="1" t="s">
        <v>302</v>
      </c>
      <c r="V70" s="28"/>
      <c r="W70" s="1" t="s">
        <v>302</v>
      </c>
      <c r="X70" s="1" t="s">
        <v>302</v>
      </c>
    </row>
    <row r="71" spans="1:24" x14ac:dyDescent="0.3">
      <c r="A71" s="45" t="s">
        <v>206</v>
      </c>
      <c r="B71" s="33" t="s">
        <v>162</v>
      </c>
      <c r="C71" s="1" t="s">
        <v>303</v>
      </c>
      <c r="D71" s="1" t="s">
        <v>303</v>
      </c>
      <c r="E71" s="1"/>
      <c r="F71" s="11" t="s">
        <v>145</v>
      </c>
      <c r="G71" s="1" t="s">
        <v>303</v>
      </c>
      <c r="H71" s="1" t="s">
        <v>303</v>
      </c>
      <c r="J71" s="16"/>
      <c r="K71" s="1" t="s">
        <v>302</v>
      </c>
      <c r="L71" s="1" t="s">
        <v>302</v>
      </c>
      <c r="M71" s="1"/>
      <c r="N71" s="16"/>
      <c r="O71" s="1" t="s">
        <v>304</v>
      </c>
      <c r="P71" s="1" t="s">
        <v>304</v>
      </c>
      <c r="Q71" s="1"/>
      <c r="R71" s="11" t="s">
        <v>145</v>
      </c>
      <c r="S71" s="1" t="s">
        <v>302</v>
      </c>
      <c r="T71" s="1" t="s">
        <v>302</v>
      </c>
      <c r="V71" s="11" t="s">
        <v>145</v>
      </c>
      <c r="W71" s="1" t="s">
        <v>302</v>
      </c>
      <c r="X71" s="1" t="s">
        <v>302</v>
      </c>
    </row>
    <row r="72" spans="1:24" hidden="1" x14ac:dyDescent="0.3">
      <c r="A72" s="45" t="s">
        <v>264</v>
      </c>
      <c r="B72" s="16"/>
      <c r="C72" s="1" t="s">
        <v>304</v>
      </c>
      <c r="D72" s="1" t="s">
        <v>303</v>
      </c>
      <c r="E72" s="1"/>
      <c r="F72" s="13" t="s">
        <v>144</v>
      </c>
      <c r="G72" s="58" t="s">
        <v>303</v>
      </c>
      <c r="H72" s="1" t="s">
        <v>304</v>
      </c>
      <c r="J72" s="33" t="s">
        <v>162</v>
      </c>
      <c r="K72" s="1" t="s">
        <v>303</v>
      </c>
      <c r="L72" s="1" t="s">
        <v>303</v>
      </c>
      <c r="M72" s="1"/>
      <c r="N72" s="16"/>
      <c r="O72" s="1" t="s">
        <v>304</v>
      </c>
      <c r="P72" s="1" t="s">
        <v>303</v>
      </c>
      <c r="Q72" s="1"/>
      <c r="R72" s="13" t="s">
        <v>144</v>
      </c>
      <c r="S72" s="1" t="s">
        <v>302</v>
      </c>
      <c r="T72" s="1" t="s">
        <v>302</v>
      </c>
      <c r="V72" s="28"/>
      <c r="W72" s="1" t="s">
        <v>302</v>
      </c>
      <c r="X72" s="1" t="s">
        <v>302</v>
      </c>
    </row>
    <row r="73" spans="1:24" hidden="1" x14ac:dyDescent="0.3">
      <c r="A73" s="45" t="s">
        <v>246</v>
      </c>
      <c r="B73" s="11" t="s">
        <v>145</v>
      </c>
      <c r="C73" s="1" t="s">
        <v>305</v>
      </c>
      <c r="D73" s="1"/>
      <c r="E73" s="1"/>
      <c r="F73" s="13" t="s">
        <v>144</v>
      </c>
      <c r="G73" s="58" t="s">
        <v>305</v>
      </c>
      <c r="H73" s="1"/>
      <c r="J73" s="11" t="s">
        <v>145</v>
      </c>
      <c r="K73" s="1" t="s">
        <v>304</v>
      </c>
      <c r="L73" s="1" t="s">
        <v>304</v>
      </c>
      <c r="M73" s="1"/>
      <c r="N73" s="13" t="s">
        <v>144</v>
      </c>
      <c r="O73" s="1" t="s">
        <v>305</v>
      </c>
      <c r="P73" s="1"/>
      <c r="Q73" s="1"/>
      <c r="R73" s="28"/>
      <c r="S73" s="1" t="s">
        <v>303</v>
      </c>
      <c r="T73" s="1" t="s">
        <v>303</v>
      </c>
      <c r="V73" s="13" t="s">
        <v>144</v>
      </c>
      <c r="W73" s="1" t="s">
        <v>302</v>
      </c>
      <c r="X73" s="1" t="s">
        <v>302</v>
      </c>
    </row>
    <row r="74" spans="1:24" hidden="1" x14ac:dyDescent="0.3">
      <c r="A74" s="48" t="s">
        <v>207</v>
      </c>
      <c r="B74" s="33" t="s">
        <v>162</v>
      </c>
      <c r="C74" s="1" t="s">
        <v>303</v>
      </c>
      <c r="D74" s="1" t="s">
        <v>303</v>
      </c>
      <c r="E74" s="1"/>
      <c r="F74" s="11" t="s">
        <v>145</v>
      </c>
      <c r="G74" s="58" t="s">
        <v>304</v>
      </c>
      <c r="H74" s="1" t="s">
        <v>304</v>
      </c>
      <c r="J74" s="16"/>
      <c r="K74" s="1" t="s">
        <v>302</v>
      </c>
      <c r="L74" s="1" t="s">
        <v>302</v>
      </c>
      <c r="M74" s="1"/>
      <c r="N74" s="16"/>
      <c r="O74" s="1" t="s">
        <v>305</v>
      </c>
      <c r="P74" s="1"/>
      <c r="Q74" s="1"/>
      <c r="R74" s="13" t="s">
        <v>144</v>
      </c>
      <c r="S74" s="1" t="s">
        <v>303</v>
      </c>
      <c r="T74" s="1" t="s">
        <v>303</v>
      </c>
      <c r="V74" s="13" t="s">
        <v>144</v>
      </c>
      <c r="W74" s="1" t="s">
        <v>309</v>
      </c>
      <c r="X74" s="1"/>
    </row>
    <row r="75" spans="1:24" x14ac:dyDescent="0.3">
      <c r="A75" s="45" t="s">
        <v>247</v>
      </c>
      <c r="B75" s="13" t="s">
        <v>144</v>
      </c>
      <c r="C75" s="1" t="s">
        <v>305</v>
      </c>
      <c r="D75" s="1"/>
      <c r="E75" s="1"/>
      <c r="F75" s="11" t="s">
        <v>145</v>
      </c>
      <c r="G75" s="58" t="s">
        <v>304</v>
      </c>
      <c r="H75" s="1" t="s">
        <v>303</v>
      </c>
      <c r="J75" s="28"/>
      <c r="K75" s="1" t="s">
        <v>303</v>
      </c>
      <c r="L75" s="1" t="s">
        <v>304</v>
      </c>
      <c r="M75" s="1"/>
      <c r="N75" s="11" t="s">
        <v>145</v>
      </c>
      <c r="O75" s="1" t="s">
        <v>305</v>
      </c>
      <c r="P75" s="1"/>
      <c r="Q75" s="1"/>
      <c r="R75" s="13" t="s">
        <v>144</v>
      </c>
      <c r="S75" s="1" t="s">
        <v>302</v>
      </c>
      <c r="T75" s="1" t="s">
        <v>302</v>
      </c>
      <c r="V75" s="11" t="s">
        <v>145</v>
      </c>
      <c r="W75" s="1" t="s">
        <v>308</v>
      </c>
      <c r="X75" s="1" t="s">
        <v>310</v>
      </c>
    </row>
    <row r="76" spans="1:24" x14ac:dyDescent="0.3">
      <c r="A76" s="45" t="s">
        <v>220</v>
      </c>
      <c r="B76" s="11" t="s">
        <v>145</v>
      </c>
      <c r="C76" s="1" t="s">
        <v>303</v>
      </c>
      <c r="D76" s="1" t="s">
        <v>304</v>
      </c>
      <c r="E76" s="1"/>
      <c r="F76" s="13" t="s">
        <v>144</v>
      </c>
      <c r="G76" s="58" t="s">
        <v>305</v>
      </c>
      <c r="H76" s="1"/>
      <c r="J76" s="28"/>
      <c r="K76" s="1" t="s">
        <v>302</v>
      </c>
      <c r="L76" s="1" t="s">
        <v>302</v>
      </c>
      <c r="M76" s="1"/>
      <c r="N76" s="13" t="s">
        <v>144</v>
      </c>
      <c r="O76" s="1" t="s">
        <v>305</v>
      </c>
      <c r="P76" s="1"/>
      <c r="Q76" s="1"/>
      <c r="R76" s="11" t="s">
        <v>145</v>
      </c>
      <c r="S76" s="1" t="s">
        <v>302</v>
      </c>
      <c r="T76" s="1" t="s">
        <v>302</v>
      </c>
      <c r="V76" s="11" t="s">
        <v>145</v>
      </c>
      <c r="W76" s="1" t="s">
        <v>302</v>
      </c>
      <c r="X76" s="1" t="s">
        <v>302</v>
      </c>
    </row>
    <row r="77" spans="1:24" hidden="1" x14ac:dyDescent="0.3">
      <c r="A77" s="45" t="s">
        <v>250</v>
      </c>
      <c r="B77" s="16"/>
      <c r="C77" s="1" t="s">
        <v>305</v>
      </c>
      <c r="D77" s="1"/>
      <c r="E77" s="1"/>
      <c r="F77" s="11" t="s">
        <v>145</v>
      </c>
      <c r="G77" s="58" t="s">
        <v>305</v>
      </c>
      <c r="H77" s="1"/>
      <c r="J77" s="33" t="s">
        <v>162</v>
      </c>
      <c r="K77" s="1" t="s">
        <v>305</v>
      </c>
      <c r="L77" s="1"/>
      <c r="M77" s="1"/>
      <c r="N77" s="16"/>
      <c r="O77" s="1" t="s">
        <v>303</v>
      </c>
      <c r="P77" s="1" t="s">
        <v>304</v>
      </c>
      <c r="Q77" s="1"/>
      <c r="R77" s="34" t="s">
        <v>161</v>
      </c>
      <c r="S77" s="1" t="s">
        <v>302</v>
      </c>
      <c r="T77" s="1" t="s">
        <v>302</v>
      </c>
      <c r="V77" s="13" t="s">
        <v>144</v>
      </c>
      <c r="W77" s="1" t="s">
        <v>310</v>
      </c>
      <c r="X77" s="1" t="s">
        <v>310</v>
      </c>
    </row>
    <row r="78" spans="1:24" hidden="1" x14ac:dyDescent="0.3">
      <c r="A78" s="48" t="s">
        <v>200</v>
      </c>
      <c r="B78" s="11" t="s">
        <v>145</v>
      </c>
      <c r="C78" s="1" t="s">
        <v>303</v>
      </c>
      <c r="D78" s="1" t="s">
        <v>303</v>
      </c>
      <c r="E78" s="1"/>
      <c r="F78" s="11" t="s">
        <v>145</v>
      </c>
      <c r="G78" s="58" t="s">
        <v>303</v>
      </c>
      <c r="H78" s="1" t="s">
        <v>304</v>
      </c>
      <c r="J78" s="28"/>
      <c r="K78" s="1" t="s">
        <v>302</v>
      </c>
      <c r="L78" s="1" t="s">
        <v>302</v>
      </c>
      <c r="M78" s="1"/>
      <c r="N78" s="11" t="s">
        <v>145</v>
      </c>
      <c r="O78" s="1" t="s">
        <v>304</v>
      </c>
      <c r="P78" s="1" t="s">
        <v>303</v>
      </c>
      <c r="Q78" s="1"/>
      <c r="R78" s="28"/>
      <c r="S78" s="1" t="s">
        <v>302</v>
      </c>
      <c r="T78" s="1" t="s">
        <v>302</v>
      </c>
      <c r="V78" s="28"/>
      <c r="W78" s="1" t="s">
        <v>302</v>
      </c>
      <c r="X78" s="1" t="s">
        <v>302</v>
      </c>
    </row>
    <row r="79" spans="1:24" hidden="1" x14ac:dyDescent="0.3">
      <c r="A79" s="46" t="s">
        <v>270</v>
      </c>
      <c r="B79" s="16"/>
      <c r="C79" s="1" t="s">
        <v>304</v>
      </c>
      <c r="D79" s="1" t="s">
        <v>303</v>
      </c>
      <c r="E79" s="1"/>
      <c r="F79" s="11" t="s">
        <v>145</v>
      </c>
      <c r="G79" s="58" t="s">
        <v>304</v>
      </c>
      <c r="H79" s="1" t="s">
        <v>303</v>
      </c>
      <c r="J79" s="33" t="s">
        <v>162</v>
      </c>
      <c r="K79" s="1" t="s">
        <v>304</v>
      </c>
      <c r="L79" s="1" t="s">
        <v>303</v>
      </c>
      <c r="M79" s="1"/>
      <c r="N79" s="16"/>
      <c r="O79" s="1" t="s">
        <v>303</v>
      </c>
      <c r="P79" s="1" t="s">
        <v>303</v>
      </c>
      <c r="Q79" s="1"/>
      <c r="R79" s="11" t="s">
        <v>145</v>
      </c>
      <c r="S79" s="1" t="s">
        <v>303</v>
      </c>
      <c r="T79" s="1" t="s">
        <v>304</v>
      </c>
      <c r="V79" s="28"/>
      <c r="W79" s="1" t="s">
        <v>302</v>
      </c>
      <c r="X79" s="1" t="s">
        <v>302</v>
      </c>
    </row>
    <row r="80" spans="1:24" x14ac:dyDescent="0.3">
      <c r="A80" s="48" t="s">
        <v>214</v>
      </c>
      <c r="B80" s="33" t="s">
        <v>162</v>
      </c>
      <c r="C80" s="1" t="s">
        <v>303</v>
      </c>
      <c r="D80" s="1" t="s">
        <v>304</v>
      </c>
      <c r="E80" s="1"/>
      <c r="F80" s="11" t="s">
        <v>145</v>
      </c>
      <c r="G80" s="58" t="s">
        <v>305</v>
      </c>
      <c r="H80" s="1"/>
      <c r="J80" s="16"/>
      <c r="K80" s="1" t="s">
        <v>305</v>
      </c>
      <c r="L80" s="1"/>
      <c r="M80" s="1"/>
      <c r="N80" s="16"/>
      <c r="O80" s="1" t="s">
        <v>304</v>
      </c>
      <c r="P80" s="1" t="s">
        <v>303</v>
      </c>
      <c r="Q80" s="1"/>
      <c r="R80" s="13" t="s">
        <v>144</v>
      </c>
      <c r="S80" s="1" t="s">
        <v>305</v>
      </c>
      <c r="T80" s="1"/>
      <c r="V80" s="11" t="s">
        <v>145</v>
      </c>
      <c r="W80" s="1" t="s">
        <v>302</v>
      </c>
      <c r="X80" s="1" t="s">
        <v>302</v>
      </c>
    </row>
    <row r="81" spans="1:24" hidden="1" x14ac:dyDescent="0.3">
      <c r="A81" s="52" t="s">
        <v>280</v>
      </c>
      <c r="B81" s="33"/>
      <c r="C81" s="1" t="s">
        <v>304</v>
      </c>
      <c r="D81" s="1" t="s">
        <v>303</v>
      </c>
      <c r="E81" s="1"/>
      <c r="F81" s="13" t="s">
        <v>144</v>
      </c>
      <c r="G81" s="58" t="s">
        <v>304</v>
      </c>
      <c r="H81" s="1" t="s">
        <v>303</v>
      </c>
      <c r="J81" s="16"/>
      <c r="K81" s="1" t="s">
        <v>305</v>
      </c>
      <c r="L81" s="1"/>
      <c r="M81" s="1"/>
      <c r="N81" s="33" t="s">
        <v>162</v>
      </c>
      <c r="O81" s="1" t="s">
        <v>303</v>
      </c>
      <c r="P81" s="1" t="s">
        <v>304</v>
      </c>
      <c r="Q81" s="1"/>
      <c r="R81" s="11" t="s">
        <v>145</v>
      </c>
      <c r="S81" s="1" t="s">
        <v>305</v>
      </c>
      <c r="T81" s="1"/>
      <c r="V81" s="13" t="s">
        <v>144</v>
      </c>
      <c r="W81" s="1" t="s">
        <v>309</v>
      </c>
      <c r="X81" s="1"/>
    </row>
    <row r="82" spans="1:24" hidden="1" x14ac:dyDescent="0.3">
      <c r="A82" s="46" t="s">
        <v>189</v>
      </c>
      <c r="B82" s="16"/>
      <c r="C82" s="1" t="s">
        <v>302</v>
      </c>
      <c r="D82" s="1" t="s">
        <v>302</v>
      </c>
      <c r="E82" s="1"/>
      <c r="F82" s="11" t="s">
        <v>145</v>
      </c>
      <c r="G82" s="58" t="s">
        <v>305</v>
      </c>
      <c r="H82" s="1"/>
      <c r="J82" s="16"/>
      <c r="K82" s="1" t="s">
        <v>302</v>
      </c>
      <c r="L82" s="1" t="s">
        <v>302</v>
      </c>
      <c r="M82" s="1"/>
      <c r="N82" s="33" t="s">
        <v>162</v>
      </c>
      <c r="O82" s="1" t="s">
        <v>303</v>
      </c>
      <c r="P82" s="1" t="s">
        <v>303</v>
      </c>
      <c r="Q82" s="1"/>
      <c r="R82" s="13" t="s">
        <v>144</v>
      </c>
      <c r="S82" s="1" t="s">
        <v>302</v>
      </c>
      <c r="T82" s="1" t="s">
        <v>302</v>
      </c>
      <c r="V82" s="13" t="s">
        <v>144</v>
      </c>
      <c r="W82" s="1" t="s">
        <v>308</v>
      </c>
      <c r="X82" s="1" t="s">
        <v>308</v>
      </c>
    </row>
    <row r="83" spans="1:24" hidden="1" x14ac:dyDescent="0.3">
      <c r="A83" s="45" t="s">
        <v>215</v>
      </c>
      <c r="B83" s="33" t="s">
        <v>162</v>
      </c>
      <c r="C83" s="1" t="s">
        <v>303</v>
      </c>
      <c r="D83" s="1" t="s">
        <v>304</v>
      </c>
      <c r="E83" s="1"/>
      <c r="F83" s="11" t="s">
        <v>145</v>
      </c>
      <c r="G83" s="58" t="s">
        <v>303</v>
      </c>
      <c r="H83" s="1" t="s">
        <v>304</v>
      </c>
      <c r="J83" s="16"/>
      <c r="K83" s="1" t="s">
        <v>302</v>
      </c>
      <c r="L83" s="1" t="s">
        <v>302</v>
      </c>
      <c r="M83" s="1"/>
      <c r="N83" s="16"/>
      <c r="O83" s="1" t="s">
        <v>305</v>
      </c>
      <c r="P83" s="1"/>
      <c r="Q83" s="1"/>
      <c r="R83" s="28"/>
      <c r="S83" s="1" t="s">
        <v>302</v>
      </c>
      <c r="T83" s="1" t="s">
        <v>302</v>
      </c>
      <c r="V83" s="28"/>
      <c r="W83" s="1" t="s">
        <v>302</v>
      </c>
      <c r="X83" s="1" t="s">
        <v>302</v>
      </c>
    </row>
    <row r="84" spans="1:24" hidden="1" x14ac:dyDescent="0.3">
      <c r="A84" s="45" t="s">
        <v>204</v>
      </c>
      <c r="B84" s="11" t="s">
        <v>145</v>
      </c>
      <c r="C84" s="1" t="s">
        <v>303</v>
      </c>
      <c r="D84" s="1" t="s">
        <v>303</v>
      </c>
      <c r="E84" s="1"/>
      <c r="F84" s="11" t="s">
        <v>145</v>
      </c>
      <c r="G84" s="1" t="s">
        <v>303</v>
      </c>
      <c r="H84" s="1" t="s">
        <v>303</v>
      </c>
      <c r="J84" s="28"/>
      <c r="K84" s="1" t="s">
        <v>302</v>
      </c>
      <c r="L84" s="1" t="s">
        <v>302</v>
      </c>
      <c r="M84" s="1"/>
      <c r="N84" s="13" t="s">
        <v>144</v>
      </c>
      <c r="O84" s="1" t="s">
        <v>302</v>
      </c>
      <c r="P84" s="1" t="s">
        <v>302</v>
      </c>
      <c r="Q84" s="1"/>
      <c r="R84" s="28"/>
      <c r="S84" s="1" t="s">
        <v>302</v>
      </c>
      <c r="T84" s="1" t="s">
        <v>302</v>
      </c>
      <c r="V84" s="28"/>
      <c r="W84" s="1" t="s">
        <v>302</v>
      </c>
      <c r="X84" s="1" t="s">
        <v>302</v>
      </c>
    </row>
    <row r="85" spans="1:24" x14ac:dyDescent="0.3">
      <c r="A85" s="49" t="s">
        <v>283</v>
      </c>
      <c r="B85" s="16"/>
      <c r="C85" s="1" t="s">
        <v>304</v>
      </c>
      <c r="D85" s="1" t="s">
        <v>304</v>
      </c>
      <c r="E85" s="1"/>
      <c r="F85" s="11" t="s">
        <v>145</v>
      </c>
      <c r="G85" s="58" t="s">
        <v>304</v>
      </c>
      <c r="H85" s="1" t="s">
        <v>304</v>
      </c>
      <c r="J85" s="33" t="s">
        <v>162</v>
      </c>
      <c r="K85" s="1" t="s">
        <v>303</v>
      </c>
      <c r="L85" s="1" t="s">
        <v>303</v>
      </c>
      <c r="M85" s="1"/>
      <c r="N85" s="16"/>
      <c r="O85" s="1" t="s">
        <v>304</v>
      </c>
      <c r="P85" s="1" t="s">
        <v>304</v>
      </c>
      <c r="Q85" s="1"/>
      <c r="R85" s="11" t="s">
        <v>145</v>
      </c>
      <c r="S85" s="1" t="s">
        <v>304</v>
      </c>
      <c r="T85" s="1" t="s">
        <v>303</v>
      </c>
      <c r="V85" s="11" t="s">
        <v>145</v>
      </c>
      <c r="W85" s="1" t="s">
        <v>310</v>
      </c>
      <c r="X85" s="1" t="s">
        <v>310</v>
      </c>
    </row>
    <row r="86" spans="1:24" hidden="1" x14ac:dyDescent="0.3">
      <c r="A86" s="45" t="s">
        <v>257</v>
      </c>
      <c r="B86" s="16"/>
      <c r="C86" s="1" t="s">
        <v>305</v>
      </c>
      <c r="D86" s="1"/>
      <c r="E86" s="1"/>
      <c r="F86" s="13" t="s">
        <v>144</v>
      </c>
      <c r="G86" s="58" t="s">
        <v>304</v>
      </c>
      <c r="H86" s="1" t="s">
        <v>303</v>
      </c>
      <c r="J86" s="16"/>
      <c r="K86" s="1" t="s">
        <v>305</v>
      </c>
      <c r="L86" s="1"/>
      <c r="M86" s="1"/>
      <c r="N86" s="33" t="s">
        <v>162</v>
      </c>
      <c r="O86" s="1" t="s">
        <v>303</v>
      </c>
      <c r="P86" s="1" t="s">
        <v>304</v>
      </c>
      <c r="Q86" s="1"/>
      <c r="R86" s="13" t="s">
        <v>144</v>
      </c>
      <c r="S86" s="1" t="s">
        <v>305</v>
      </c>
      <c r="T86" s="1"/>
      <c r="V86" s="13" t="s">
        <v>144</v>
      </c>
      <c r="W86" s="1" t="s">
        <v>309</v>
      </c>
      <c r="X86" s="1"/>
    </row>
    <row r="87" spans="1:24" hidden="1" x14ac:dyDescent="0.3">
      <c r="A87" s="45" t="s">
        <v>208</v>
      </c>
      <c r="B87" s="16"/>
      <c r="C87" s="1" t="s">
        <v>303</v>
      </c>
      <c r="D87" s="1" t="s">
        <v>303</v>
      </c>
      <c r="E87" s="1"/>
      <c r="F87" s="13" t="s">
        <v>144</v>
      </c>
      <c r="G87" s="1" t="s">
        <v>303</v>
      </c>
      <c r="H87" s="1" t="s">
        <v>303</v>
      </c>
      <c r="J87" s="16"/>
      <c r="K87" s="1" t="s">
        <v>302</v>
      </c>
      <c r="L87" s="1" t="s">
        <v>302</v>
      </c>
      <c r="M87" s="1"/>
      <c r="N87" s="33" t="s">
        <v>162</v>
      </c>
      <c r="O87" s="1" t="s">
        <v>304</v>
      </c>
      <c r="P87" s="1" t="s">
        <v>303</v>
      </c>
      <c r="Q87" s="1"/>
      <c r="R87" s="28"/>
      <c r="S87" s="1" t="s">
        <v>304</v>
      </c>
      <c r="T87" s="1" t="s">
        <v>304</v>
      </c>
      <c r="V87" s="28"/>
      <c r="W87" s="1" t="s">
        <v>302</v>
      </c>
      <c r="X87" s="1" t="s">
        <v>302</v>
      </c>
    </row>
    <row r="88" spans="1:24" x14ac:dyDescent="0.3">
      <c r="A88" s="45" t="s">
        <v>242</v>
      </c>
      <c r="B88" s="16"/>
      <c r="C88" s="1" t="s">
        <v>305</v>
      </c>
      <c r="D88" s="1"/>
      <c r="E88" s="1"/>
      <c r="F88" s="13" t="s">
        <v>144</v>
      </c>
      <c r="G88" s="58" t="s">
        <v>305</v>
      </c>
      <c r="H88" s="1"/>
      <c r="J88" s="33" t="s">
        <v>162</v>
      </c>
      <c r="K88" s="1" t="s">
        <v>303</v>
      </c>
      <c r="L88" s="1" t="s">
        <v>303</v>
      </c>
      <c r="M88" s="1"/>
      <c r="N88" s="16"/>
      <c r="O88" s="1" t="s">
        <v>304</v>
      </c>
      <c r="P88" s="1" t="s">
        <v>304</v>
      </c>
      <c r="Q88" s="1"/>
      <c r="R88" s="13" t="s">
        <v>144</v>
      </c>
      <c r="S88" s="1" t="s">
        <v>304</v>
      </c>
      <c r="T88" s="1" t="s">
        <v>304</v>
      </c>
      <c r="V88" s="11" t="s">
        <v>145</v>
      </c>
      <c r="W88" s="1" t="s">
        <v>309</v>
      </c>
      <c r="X88" s="1"/>
    </row>
    <row r="89" spans="1:24" x14ac:dyDescent="0.3">
      <c r="A89" s="49" t="s">
        <v>295</v>
      </c>
      <c r="B89" s="16"/>
      <c r="C89" s="1" t="s">
        <v>304</v>
      </c>
      <c r="D89" s="1" t="s">
        <v>304</v>
      </c>
      <c r="E89" s="1"/>
      <c r="F89" s="13" t="s">
        <v>161</v>
      </c>
      <c r="G89" s="58" t="s">
        <v>304</v>
      </c>
      <c r="H89" s="1" t="s">
        <v>304</v>
      </c>
      <c r="J89" s="33" t="s">
        <v>162</v>
      </c>
      <c r="K89" s="1" t="s">
        <v>303</v>
      </c>
      <c r="L89" s="1" t="s">
        <v>303</v>
      </c>
      <c r="M89" s="1"/>
      <c r="N89" s="16"/>
      <c r="O89" s="1" t="s">
        <v>304</v>
      </c>
      <c r="P89" s="1" t="s">
        <v>303</v>
      </c>
      <c r="Q89" s="1"/>
      <c r="R89" s="13" t="s">
        <v>144</v>
      </c>
      <c r="S89" s="1" t="s">
        <v>304</v>
      </c>
      <c r="T89" s="1" t="s">
        <v>304</v>
      </c>
      <c r="V89" s="11" t="s">
        <v>145</v>
      </c>
      <c r="W89" s="1" t="s">
        <v>310</v>
      </c>
      <c r="X89" s="1" t="s">
        <v>310</v>
      </c>
    </row>
    <row r="90" spans="1:24" hidden="1" x14ac:dyDescent="0.3">
      <c r="A90" s="45" t="s">
        <v>255</v>
      </c>
      <c r="B90" s="11" t="s">
        <v>145</v>
      </c>
      <c r="C90" s="1" t="s">
        <v>305</v>
      </c>
      <c r="D90" s="1"/>
      <c r="E90" s="1"/>
      <c r="F90" s="11" t="s">
        <v>145</v>
      </c>
      <c r="G90" s="1" t="s">
        <v>303</v>
      </c>
      <c r="H90" s="1" t="s">
        <v>303</v>
      </c>
      <c r="J90" s="13" t="s">
        <v>144</v>
      </c>
      <c r="K90" s="1" t="s">
        <v>305</v>
      </c>
      <c r="L90" s="1"/>
      <c r="M90" s="1"/>
      <c r="N90" s="13" t="s">
        <v>144</v>
      </c>
      <c r="O90" s="1" t="s">
        <v>305</v>
      </c>
      <c r="P90" s="1"/>
      <c r="Q90" s="1"/>
      <c r="R90" s="28"/>
      <c r="S90" s="1" t="s">
        <v>302</v>
      </c>
      <c r="T90" s="1" t="s">
        <v>302</v>
      </c>
      <c r="V90" s="28"/>
      <c r="W90" s="1" t="s">
        <v>302</v>
      </c>
      <c r="X90" s="1" t="s">
        <v>302</v>
      </c>
    </row>
    <row r="91" spans="1:24" hidden="1" x14ac:dyDescent="0.3">
      <c r="A91" s="46" t="s">
        <v>256</v>
      </c>
      <c r="B91" s="16"/>
      <c r="C91" s="1" t="s">
        <v>305</v>
      </c>
      <c r="D91" s="1"/>
      <c r="E91" s="1"/>
      <c r="F91" s="11" t="s">
        <v>145</v>
      </c>
      <c r="G91" s="58" t="s">
        <v>304</v>
      </c>
      <c r="H91" s="1" t="s">
        <v>303</v>
      </c>
      <c r="J91" s="33" t="s">
        <v>162</v>
      </c>
      <c r="K91" s="1" t="s">
        <v>302</v>
      </c>
      <c r="L91" s="1" t="s">
        <v>302</v>
      </c>
      <c r="M91" s="1"/>
      <c r="N91" s="16"/>
      <c r="O91" s="1" t="s">
        <v>303</v>
      </c>
      <c r="P91" s="1" t="s">
        <v>303</v>
      </c>
      <c r="Q91" s="1"/>
      <c r="R91" s="13" t="s">
        <v>144</v>
      </c>
      <c r="S91" s="1" t="s">
        <v>302</v>
      </c>
      <c r="T91" s="1" t="s">
        <v>302</v>
      </c>
      <c r="V91" s="28"/>
      <c r="W91" s="1" t="s">
        <v>302</v>
      </c>
      <c r="X91" s="1" t="s">
        <v>302</v>
      </c>
    </row>
    <row r="92" spans="1:24" hidden="1" x14ac:dyDescent="0.3">
      <c r="A92" s="48" t="s">
        <v>195</v>
      </c>
      <c r="B92" s="11" t="s">
        <v>145</v>
      </c>
      <c r="C92" s="1" t="s">
        <v>303</v>
      </c>
      <c r="D92" s="1" t="s">
        <v>303</v>
      </c>
      <c r="E92" s="1"/>
      <c r="F92" s="13" t="s">
        <v>144</v>
      </c>
      <c r="G92" s="58" t="s">
        <v>305</v>
      </c>
      <c r="H92" s="1"/>
      <c r="J92" s="28"/>
      <c r="K92" s="1" t="s">
        <v>302</v>
      </c>
      <c r="L92" s="1" t="s">
        <v>302</v>
      </c>
      <c r="M92" s="1"/>
      <c r="N92" s="13" t="s">
        <v>144</v>
      </c>
      <c r="O92" s="1" t="s">
        <v>304</v>
      </c>
      <c r="P92" s="1" t="s">
        <v>303</v>
      </c>
      <c r="Q92" s="1"/>
      <c r="R92" s="11" t="s">
        <v>145</v>
      </c>
      <c r="S92" s="1" t="s">
        <v>302</v>
      </c>
      <c r="T92" s="1" t="s">
        <v>302</v>
      </c>
      <c r="V92" s="28"/>
      <c r="W92" s="1" t="s">
        <v>302</v>
      </c>
      <c r="X92" s="1" t="s">
        <v>302</v>
      </c>
    </row>
    <row r="93" spans="1:24" hidden="1" x14ac:dyDescent="0.3">
      <c r="A93" s="48" t="s">
        <v>196</v>
      </c>
      <c r="B93" s="33" t="s">
        <v>162</v>
      </c>
      <c r="C93" s="1" t="s">
        <v>303</v>
      </c>
      <c r="D93" s="1" t="s">
        <v>303</v>
      </c>
      <c r="E93" s="1"/>
      <c r="F93" s="11" t="s">
        <v>145</v>
      </c>
      <c r="G93" s="58" t="s">
        <v>303</v>
      </c>
      <c r="H93" s="1" t="s">
        <v>304</v>
      </c>
      <c r="J93" s="16"/>
      <c r="K93" s="1" t="s">
        <v>305</v>
      </c>
      <c r="L93" s="1"/>
      <c r="M93" s="1"/>
      <c r="N93" s="16"/>
      <c r="O93" s="1" t="s">
        <v>304</v>
      </c>
      <c r="P93" s="1" t="s">
        <v>304</v>
      </c>
      <c r="Q93" s="1"/>
      <c r="R93" s="28"/>
      <c r="S93" s="1" t="s">
        <v>302</v>
      </c>
      <c r="T93" s="1" t="s">
        <v>302</v>
      </c>
      <c r="V93" s="13" t="s">
        <v>144</v>
      </c>
      <c r="W93" s="1" t="s">
        <v>309</v>
      </c>
      <c r="X93" s="1"/>
    </row>
    <row r="94" spans="1:24" x14ac:dyDescent="0.3">
      <c r="A94" s="48" t="s">
        <v>225</v>
      </c>
      <c r="B94" s="33" t="s">
        <v>162</v>
      </c>
      <c r="C94" s="1" t="s">
        <v>303</v>
      </c>
      <c r="D94" s="1" t="s">
        <v>304</v>
      </c>
      <c r="E94" s="1"/>
      <c r="F94" s="13" t="s">
        <v>144</v>
      </c>
      <c r="G94" s="58" t="s">
        <v>304</v>
      </c>
      <c r="H94" s="1" t="s">
        <v>303</v>
      </c>
      <c r="J94" s="16"/>
      <c r="K94" s="1" t="s">
        <v>305</v>
      </c>
      <c r="L94" s="1"/>
      <c r="M94" s="1"/>
      <c r="N94" s="16"/>
      <c r="O94" s="1" t="s">
        <v>303</v>
      </c>
      <c r="P94" s="1" t="s">
        <v>304</v>
      </c>
      <c r="Q94" s="1"/>
      <c r="R94" s="11" t="s">
        <v>155</v>
      </c>
      <c r="S94" s="1" t="s">
        <v>303</v>
      </c>
      <c r="T94" s="1" t="s">
        <v>304</v>
      </c>
      <c r="V94" s="11" t="s">
        <v>145</v>
      </c>
      <c r="W94" s="1" t="s">
        <v>308</v>
      </c>
      <c r="X94" s="1" t="s">
        <v>310</v>
      </c>
    </row>
    <row r="95" spans="1:24" hidden="1" x14ac:dyDescent="0.3">
      <c r="A95" s="48" t="s">
        <v>193</v>
      </c>
      <c r="B95" s="33" t="s">
        <v>162</v>
      </c>
      <c r="C95" s="1" t="s">
        <v>303</v>
      </c>
      <c r="D95" s="1" t="s">
        <v>303</v>
      </c>
      <c r="E95" s="1"/>
      <c r="F95" s="11" t="s">
        <v>145</v>
      </c>
      <c r="G95" s="58" t="s">
        <v>303</v>
      </c>
      <c r="H95" s="1" t="s">
        <v>304</v>
      </c>
      <c r="J95" s="16"/>
      <c r="K95" s="1" t="s">
        <v>305</v>
      </c>
      <c r="L95" s="1"/>
      <c r="M95" s="1"/>
      <c r="N95" s="16"/>
      <c r="O95" s="1" t="s">
        <v>304</v>
      </c>
      <c r="P95" s="1" t="s">
        <v>304</v>
      </c>
      <c r="Q95" s="1"/>
      <c r="R95" s="13" t="s">
        <v>144</v>
      </c>
      <c r="S95" s="1" t="s">
        <v>303</v>
      </c>
      <c r="T95" s="1" t="s">
        <v>304</v>
      </c>
      <c r="V95" s="28"/>
      <c r="W95" s="1" t="s">
        <v>302</v>
      </c>
      <c r="X95" s="1" t="s">
        <v>302</v>
      </c>
    </row>
    <row r="96" spans="1:24" x14ac:dyDescent="0.3">
      <c r="A96" s="46" t="s">
        <v>251</v>
      </c>
      <c r="B96" s="13" t="s">
        <v>144</v>
      </c>
      <c r="C96" s="1" t="s">
        <v>305</v>
      </c>
      <c r="D96" s="1"/>
      <c r="E96" s="1"/>
      <c r="F96" s="11" t="s">
        <v>145</v>
      </c>
      <c r="G96" s="58" t="s">
        <v>304</v>
      </c>
      <c r="H96" s="1" t="s">
        <v>303</v>
      </c>
      <c r="J96" s="11" t="s">
        <v>145</v>
      </c>
      <c r="K96" s="1" t="s">
        <v>304</v>
      </c>
      <c r="L96" s="1" t="s">
        <v>304</v>
      </c>
      <c r="M96" s="1"/>
      <c r="N96" s="11" t="s">
        <v>145</v>
      </c>
      <c r="O96" s="1" t="s">
        <v>303</v>
      </c>
      <c r="P96" s="1" t="s">
        <v>304</v>
      </c>
      <c r="Q96" s="1"/>
      <c r="R96" s="44" t="s">
        <v>144</v>
      </c>
      <c r="S96" s="1" t="s">
        <v>305</v>
      </c>
      <c r="T96" s="1"/>
      <c r="V96" s="11" t="s">
        <v>145</v>
      </c>
      <c r="W96" s="1" t="s">
        <v>309</v>
      </c>
      <c r="X96" s="1"/>
    </row>
    <row r="97" spans="1:24" hidden="1" x14ac:dyDescent="0.3">
      <c r="A97" s="45" t="s">
        <v>236</v>
      </c>
      <c r="B97" s="33" t="s">
        <v>162</v>
      </c>
      <c r="C97" s="1" t="s">
        <v>305</v>
      </c>
      <c r="D97" s="1"/>
      <c r="E97" s="1"/>
      <c r="F97" s="13" t="s">
        <v>144</v>
      </c>
      <c r="G97" s="58" t="s">
        <v>305</v>
      </c>
      <c r="H97" s="1"/>
      <c r="J97" s="16"/>
      <c r="K97" s="1" t="s">
        <v>303</v>
      </c>
      <c r="L97" s="1" t="s">
        <v>304</v>
      </c>
      <c r="M97" s="1"/>
      <c r="N97" s="16"/>
      <c r="O97" s="1" t="s">
        <v>305</v>
      </c>
      <c r="P97" s="1"/>
      <c r="Q97" s="1"/>
      <c r="R97" s="13" t="s">
        <v>144</v>
      </c>
      <c r="S97" s="1" t="s">
        <v>303</v>
      </c>
      <c r="T97" s="1" t="s">
        <v>304</v>
      </c>
      <c r="V97" s="13" t="s">
        <v>144</v>
      </c>
      <c r="W97" s="1" t="s">
        <v>309</v>
      </c>
      <c r="X97" s="1"/>
    </row>
    <row r="98" spans="1:24" x14ac:dyDescent="0.3">
      <c r="A98" s="48" t="s">
        <v>213</v>
      </c>
      <c r="B98" s="11" t="s">
        <v>145</v>
      </c>
      <c r="C98" s="1" t="s">
        <v>303</v>
      </c>
      <c r="D98" s="1" t="s">
        <v>304</v>
      </c>
      <c r="E98" s="1"/>
      <c r="F98" s="11" t="s">
        <v>145</v>
      </c>
      <c r="G98" s="58" t="s">
        <v>304</v>
      </c>
      <c r="H98" s="1" t="s">
        <v>304</v>
      </c>
      <c r="J98" s="11" t="s">
        <v>145</v>
      </c>
      <c r="K98" s="1" t="s">
        <v>303</v>
      </c>
      <c r="L98" s="1" t="s">
        <v>303</v>
      </c>
      <c r="M98" s="1"/>
      <c r="N98" s="13" t="s">
        <v>144</v>
      </c>
      <c r="O98" s="1" t="s">
        <v>304</v>
      </c>
      <c r="P98" s="1" t="s">
        <v>304</v>
      </c>
      <c r="Q98" s="1"/>
      <c r="R98" s="13" t="s">
        <v>144</v>
      </c>
      <c r="S98" s="1" t="s">
        <v>302</v>
      </c>
      <c r="T98" s="1" t="s">
        <v>302</v>
      </c>
      <c r="V98" s="11" t="s">
        <v>145</v>
      </c>
      <c r="W98" s="1" t="s">
        <v>309</v>
      </c>
      <c r="X98" s="1"/>
    </row>
    <row r="99" spans="1:24" hidden="1" x14ac:dyDescent="0.3">
      <c r="A99" s="45" t="s">
        <v>272</v>
      </c>
      <c r="B99" s="11" t="s">
        <v>145</v>
      </c>
      <c r="C99" s="1" t="s">
        <v>304</v>
      </c>
      <c r="D99" s="1" t="s">
        <v>303</v>
      </c>
      <c r="E99" s="1"/>
      <c r="F99" s="13" t="s">
        <v>144</v>
      </c>
      <c r="G99" s="58" t="s">
        <v>303</v>
      </c>
      <c r="H99" s="1" t="s">
        <v>304</v>
      </c>
      <c r="J99" s="28"/>
      <c r="K99" s="1" t="s">
        <v>302</v>
      </c>
      <c r="L99" s="1" t="s">
        <v>302</v>
      </c>
      <c r="M99" s="1"/>
      <c r="N99" s="11" t="s">
        <v>145</v>
      </c>
      <c r="O99" s="1" t="s">
        <v>304</v>
      </c>
      <c r="P99" s="1" t="s">
        <v>304</v>
      </c>
      <c r="Q99" s="1"/>
      <c r="R99" s="11" t="s">
        <v>145</v>
      </c>
      <c r="S99" s="1" t="s">
        <v>303</v>
      </c>
      <c r="T99" s="1" t="s">
        <v>303</v>
      </c>
      <c r="V99" s="13" t="s">
        <v>144</v>
      </c>
      <c r="W99" s="1" t="s">
        <v>309</v>
      </c>
      <c r="X99" s="1"/>
    </row>
    <row r="100" spans="1:24" hidden="1" x14ac:dyDescent="0.3">
      <c r="A100" s="46" t="s">
        <v>288</v>
      </c>
      <c r="B100" s="13" t="s">
        <v>144</v>
      </c>
      <c r="C100" s="1" t="s">
        <v>304</v>
      </c>
      <c r="D100" s="1" t="s">
        <v>304</v>
      </c>
      <c r="E100" s="1"/>
      <c r="F100" s="13" t="s">
        <v>144</v>
      </c>
      <c r="G100" s="58" t="s">
        <v>304</v>
      </c>
      <c r="H100" s="1" t="s">
        <v>304</v>
      </c>
      <c r="J100" s="11" t="s">
        <v>145</v>
      </c>
      <c r="K100" s="1" t="s">
        <v>303</v>
      </c>
      <c r="L100" s="1" t="s">
        <v>304</v>
      </c>
      <c r="M100" s="1"/>
      <c r="N100" s="13" t="s">
        <v>144</v>
      </c>
      <c r="O100" s="1" t="s">
        <v>303</v>
      </c>
      <c r="P100" s="1" t="s">
        <v>303</v>
      </c>
      <c r="Q100" s="1"/>
      <c r="R100" s="11" t="s">
        <v>145</v>
      </c>
      <c r="S100" s="1" t="s">
        <v>305</v>
      </c>
      <c r="T100" s="1"/>
      <c r="V100" s="13" t="s">
        <v>144</v>
      </c>
      <c r="W100" s="1" t="s">
        <v>308</v>
      </c>
      <c r="X100" s="1" t="s">
        <v>308</v>
      </c>
    </row>
    <row r="101" spans="1:24" hidden="1" x14ac:dyDescent="0.3">
      <c r="A101" s="45" t="s">
        <v>294</v>
      </c>
      <c r="B101" s="16"/>
      <c r="C101" s="1" t="s">
        <v>304</v>
      </c>
      <c r="D101" s="1" t="s">
        <v>304</v>
      </c>
      <c r="E101" s="1"/>
      <c r="F101" s="13" t="s">
        <v>144</v>
      </c>
      <c r="G101" s="1" t="s">
        <v>303</v>
      </c>
      <c r="H101" s="1" t="s">
        <v>303</v>
      </c>
      <c r="J101" s="16"/>
      <c r="K101" s="1" t="s">
        <v>303</v>
      </c>
      <c r="L101" s="1" t="s">
        <v>304</v>
      </c>
      <c r="M101" s="1"/>
      <c r="N101" s="33" t="s">
        <v>162</v>
      </c>
      <c r="O101" s="1" t="s">
        <v>303</v>
      </c>
      <c r="P101" s="1" t="s">
        <v>304</v>
      </c>
      <c r="Q101" s="1"/>
      <c r="R101" s="28"/>
      <c r="S101" s="1" t="s">
        <v>304</v>
      </c>
      <c r="T101" s="1" t="s">
        <v>304</v>
      </c>
      <c r="V101" s="28"/>
      <c r="W101" s="1" t="s">
        <v>302</v>
      </c>
      <c r="X101" s="1" t="s">
        <v>302</v>
      </c>
    </row>
    <row r="102" spans="1:24" hidden="1" x14ac:dyDescent="0.3">
      <c r="A102" s="48" t="s">
        <v>297</v>
      </c>
      <c r="B102" s="16"/>
      <c r="C102" s="1" t="s">
        <v>304</v>
      </c>
      <c r="D102" s="1" t="s">
        <v>304</v>
      </c>
      <c r="E102" s="1"/>
      <c r="F102" s="13" t="s">
        <v>144</v>
      </c>
      <c r="G102" s="58" t="s">
        <v>304</v>
      </c>
      <c r="H102" s="1" t="s">
        <v>304</v>
      </c>
      <c r="J102" s="33" t="s">
        <v>162</v>
      </c>
      <c r="K102" s="1" t="s">
        <v>303</v>
      </c>
      <c r="L102" s="1" t="s">
        <v>303</v>
      </c>
      <c r="M102" s="1"/>
      <c r="N102" s="16"/>
      <c r="O102" s="1" t="s">
        <v>303</v>
      </c>
      <c r="P102" s="1" t="s">
        <v>304</v>
      </c>
      <c r="Q102" s="1"/>
      <c r="R102" s="11" t="s">
        <v>145</v>
      </c>
      <c r="S102" s="1" t="s">
        <v>304</v>
      </c>
      <c r="T102" s="1" t="s">
        <v>303</v>
      </c>
      <c r="V102" s="28"/>
      <c r="W102" s="1" t="s">
        <v>302</v>
      </c>
      <c r="X102" s="1" t="s">
        <v>302</v>
      </c>
    </row>
    <row r="103" spans="1:24" hidden="1" x14ac:dyDescent="0.3">
      <c r="A103" s="45" t="s">
        <v>266</v>
      </c>
      <c r="B103" s="16"/>
      <c r="C103" s="1" t="s">
        <v>304</v>
      </c>
      <c r="D103" s="1" t="s">
        <v>303</v>
      </c>
      <c r="E103" s="1"/>
      <c r="F103" s="13" t="s">
        <v>144</v>
      </c>
      <c r="G103" s="58" t="s">
        <v>305</v>
      </c>
      <c r="H103" s="1"/>
      <c r="J103" s="16"/>
      <c r="K103" s="1" t="s">
        <v>305</v>
      </c>
      <c r="L103" s="1"/>
      <c r="M103" s="1"/>
      <c r="N103" s="33" t="s">
        <v>162</v>
      </c>
      <c r="O103" s="1" t="s">
        <v>305</v>
      </c>
      <c r="P103" s="1"/>
      <c r="Q103" s="1"/>
      <c r="R103" s="11" t="s">
        <v>145</v>
      </c>
      <c r="S103" s="1" t="s">
        <v>303</v>
      </c>
      <c r="T103" s="1" t="s">
        <v>304</v>
      </c>
      <c r="V103" s="13" t="s">
        <v>144</v>
      </c>
      <c r="W103" s="1" t="s">
        <v>309</v>
      </c>
      <c r="X103" s="1"/>
    </row>
    <row r="104" spans="1:24" hidden="1" x14ac:dyDescent="0.3">
      <c r="A104" s="48" t="s">
        <v>202</v>
      </c>
      <c r="B104" s="28"/>
      <c r="C104" s="1" t="s">
        <v>303</v>
      </c>
      <c r="D104" s="1" t="s">
        <v>303</v>
      </c>
      <c r="E104" s="1"/>
      <c r="F104" s="13" t="s">
        <v>144</v>
      </c>
      <c r="G104" s="58" t="s">
        <v>305</v>
      </c>
      <c r="H104" s="1"/>
      <c r="J104" s="13" t="s">
        <v>144</v>
      </c>
      <c r="K104" s="1" t="s">
        <v>304</v>
      </c>
      <c r="L104" s="1" t="s">
        <v>303</v>
      </c>
      <c r="M104" s="1"/>
      <c r="N104" s="11" t="s">
        <v>145</v>
      </c>
      <c r="O104" s="1" t="s">
        <v>304</v>
      </c>
      <c r="P104" s="1" t="s">
        <v>303</v>
      </c>
      <c r="Q104" s="1"/>
      <c r="R104" s="28"/>
      <c r="S104" s="1" t="s">
        <v>302</v>
      </c>
      <c r="T104" s="1" t="s">
        <v>302</v>
      </c>
      <c r="V104" s="28"/>
      <c r="W104" s="1" t="s">
        <v>302</v>
      </c>
      <c r="X104" s="1" t="s">
        <v>302</v>
      </c>
    </row>
    <row r="105" spans="1:24" hidden="1" x14ac:dyDescent="0.3">
      <c r="A105" s="45" t="s">
        <v>228</v>
      </c>
      <c r="B105" s="11" t="s">
        <v>145</v>
      </c>
      <c r="C105" s="1" t="s">
        <v>305</v>
      </c>
      <c r="D105" s="1"/>
      <c r="E105" s="1"/>
      <c r="F105" s="11" t="s">
        <v>145</v>
      </c>
      <c r="G105" s="58" t="s">
        <v>305</v>
      </c>
      <c r="H105" s="1"/>
      <c r="J105" s="28"/>
      <c r="K105" s="1" t="s">
        <v>304</v>
      </c>
      <c r="L105" s="1" t="s">
        <v>304</v>
      </c>
      <c r="M105" s="1"/>
      <c r="N105" s="13" t="s">
        <v>144</v>
      </c>
      <c r="O105" s="1" t="s">
        <v>304</v>
      </c>
      <c r="P105" s="1" t="s">
        <v>303</v>
      </c>
      <c r="Q105" s="1"/>
      <c r="R105" s="13" t="s">
        <v>144</v>
      </c>
      <c r="S105" s="1" t="s">
        <v>302</v>
      </c>
      <c r="T105" s="1" t="s">
        <v>302</v>
      </c>
      <c r="V105" s="13" t="s">
        <v>144</v>
      </c>
      <c r="W105" s="1" t="s">
        <v>309</v>
      </c>
      <c r="X105" s="1"/>
    </row>
    <row r="106" spans="1:24" hidden="1" x14ac:dyDescent="0.3">
      <c r="A106" s="45" t="s">
        <v>229</v>
      </c>
      <c r="B106" s="13" t="s">
        <v>144</v>
      </c>
      <c r="C106" s="1" t="s">
        <v>305</v>
      </c>
      <c r="D106" s="1"/>
      <c r="E106" s="1"/>
      <c r="F106" s="11" t="s">
        <v>145</v>
      </c>
      <c r="G106" s="1" t="s">
        <v>303</v>
      </c>
      <c r="H106" s="1" t="s">
        <v>303</v>
      </c>
      <c r="J106" s="28"/>
      <c r="K106" s="1" t="s">
        <v>303</v>
      </c>
      <c r="L106" s="1" t="s">
        <v>304</v>
      </c>
      <c r="M106" s="1"/>
      <c r="N106" s="11" t="s">
        <v>145</v>
      </c>
      <c r="O106" s="1" t="s">
        <v>305</v>
      </c>
      <c r="P106" s="1"/>
      <c r="Q106" s="1"/>
      <c r="R106" s="13" t="s">
        <v>144</v>
      </c>
      <c r="S106" s="1" t="s">
        <v>302</v>
      </c>
      <c r="T106" s="1" t="s">
        <v>302</v>
      </c>
      <c r="V106" s="28"/>
      <c r="W106" s="1" t="s">
        <v>302</v>
      </c>
      <c r="X106" s="1" t="s">
        <v>302</v>
      </c>
    </row>
    <row r="107" spans="1:24" x14ac:dyDescent="0.3">
      <c r="A107" s="45" t="s">
        <v>222</v>
      </c>
      <c r="B107" s="16"/>
      <c r="C107" s="1" t="s">
        <v>303</v>
      </c>
      <c r="D107" s="1" t="s">
        <v>304</v>
      </c>
      <c r="E107" s="1"/>
      <c r="F107" s="11" t="s">
        <v>145</v>
      </c>
      <c r="G107" s="58" t="s">
        <v>305</v>
      </c>
      <c r="H107" s="1"/>
      <c r="J107" s="16"/>
      <c r="K107" s="1" t="s">
        <v>304</v>
      </c>
      <c r="L107" s="1" t="s">
        <v>303</v>
      </c>
      <c r="M107" s="1"/>
      <c r="N107" s="33" t="s">
        <v>162</v>
      </c>
      <c r="O107" s="1" t="s">
        <v>305</v>
      </c>
      <c r="P107" s="1"/>
      <c r="Q107" s="1"/>
      <c r="R107" s="11" t="s">
        <v>145</v>
      </c>
      <c r="S107" s="1" t="s">
        <v>303</v>
      </c>
      <c r="T107" s="1" t="s">
        <v>303</v>
      </c>
      <c r="V107" s="11" t="s">
        <v>145</v>
      </c>
      <c r="W107" s="1" t="s">
        <v>302</v>
      </c>
      <c r="X107" s="1" t="s">
        <v>302</v>
      </c>
    </row>
    <row r="108" spans="1:24" hidden="1" x14ac:dyDescent="0.3">
      <c r="A108" s="45" t="s">
        <v>219</v>
      </c>
      <c r="B108" s="33" t="s">
        <v>162</v>
      </c>
      <c r="C108" s="1" t="s">
        <v>303</v>
      </c>
      <c r="D108" s="1" t="s">
        <v>304</v>
      </c>
      <c r="E108" s="1"/>
      <c r="F108" s="13" t="s">
        <v>144</v>
      </c>
      <c r="G108" s="1" t="s">
        <v>303</v>
      </c>
      <c r="H108" s="1" t="s">
        <v>303</v>
      </c>
      <c r="J108" s="16"/>
      <c r="K108" s="1" t="s">
        <v>304</v>
      </c>
      <c r="L108" s="1" t="s">
        <v>304</v>
      </c>
      <c r="M108" s="1"/>
      <c r="N108" s="16"/>
      <c r="O108" s="1" t="s">
        <v>305</v>
      </c>
      <c r="P108" s="1"/>
      <c r="Q108" s="1"/>
      <c r="R108" s="28"/>
      <c r="S108" s="1" t="s">
        <v>302</v>
      </c>
      <c r="T108" s="1" t="s">
        <v>302</v>
      </c>
      <c r="V108" s="28"/>
      <c r="W108" s="1" t="s">
        <v>302</v>
      </c>
      <c r="X108" s="1" t="s">
        <v>302</v>
      </c>
    </row>
    <row r="109" spans="1:24" hidden="1" x14ac:dyDescent="0.3">
      <c r="A109" s="46" t="s">
        <v>248</v>
      </c>
      <c r="B109" s="11" t="s">
        <v>145</v>
      </c>
      <c r="C109" s="1" t="s">
        <v>305</v>
      </c>
      <c r="D109" s="1"/>
      <c r="E109" s="1"/>
      <c r="F109" s="13" t="s">
        <v>144</v>
      </c>
      <c r="G109" s="58" t="s">
        <v>305</v>
      </c>
      <c r="H109" s="1"/>
      <c r="J109" s="11" t="s">
        <v>145</v>
      </c>
      <c r="K109" s="1" t="s">
        <v>302</v>
      </c>
      <c r="L109" s="1" t="s">
        <v>302</v>
      </c>
      <c r="M109" s="1"/>
      <c r="N109" s="11" t="s">
        <v>145</v>
      </c>
      <c r="O109" s="1" t="s">
        <v>303</v>
      </c>
      <c r="P109" s="1" t="s">
        <v>303</v>
      </c>
      <c r="Q109" s="1"/>
      <c r="R109" s="13" t="s">
        <v>144</v>
      </c>
      <c r="S109" s="1" t="s">
        <v>304</v>
      </c>
      <c r="T109" s="1" t="s">
        <v>304</v>
      </c>
      <c r="V109" s="13" t="s">
        <v>144</v>
      </c>
      <c r="W109" s="1" t="s">
        <v>302</v>
      </c>
      <c r="X109" s="1" t="s">
        <v>302</v>
      </c>
    </row>
    <row r="110" spans="1:24" hidden="1" x14ac:dyDescent="0.3">
      <c r="A110" s="53" t="s">
        <v>290</v>
      </c>
      <c r="B110" s="16"/>
      <c r="C110" s="1" t="s">
        <v>304</v>
      </c>
      <c r="D110" s="1" t="s">
        <v>304</v>
      </c>
      <c r="E110" s="1"/>
      <c r="F110" s="11" t="s">
        <v>155</v>
      </c>
      <c r="G110" s="58" t="s">
        <v>304</v>
      </c>
      <c r="H110" s="1" t="s">
        <v>304</v>
      </c>
      <c r="J110" s="16"/>
      <c r="K110" s="1" t="s">
        <v>304</v>
      </c>
      <c r="L110" s="1" t="s">
        <v>303</v>
      </c>
      <c r="M110" s="1"/>
      <c r="N110" s="33" t="s">
        <v>162</v>
      </c>
      <c r="O110" s="1" t="s">
        <v>305</v>
      </c>
      <c r="P110" s="1"/>
      <c r="Q110" s="1"/>
      <c r="R110" s="28"/>
      <c r="S110" s="1" t="s">
        <v>304</v>
      </c>
      <c r="T110" s="1" t="s">
        <v>304</v>
      </c>
      <c r="V110" s="13" t="s">
        <v>144</v>
      </c>
      <c r="W110" s="1" t="s">
        <v>310</v>
      </c>
      <c r="X110" s="1" t="s">
        <v>310</v>
      </c>
    </row>
    <row r="111" spans="1:24" hidden="1" x14ac:dyDescent="0.3">
      <c r="A111" s="48" t="s">
        <v>198</v>
      </c>
      <c r="B111" s="33" t="s">
        <v>162</v>
      </c>
      <c r="C111" s="1" t="s">
        <v>303</v>
      </c>
      <c r="D111" s="1" t="s">
        <v>303</v>
      </c>
      <c r="E111" s="1"/>
      <c r="F111" s="13" t="s">
        <v>144</v>
      </c>
      <c r="G111" s="1" t="s">
        <v>303</v>
      </c>
      <c r="H111" s="1" t="s">
        <v>303</v>
      </c>
      <c r="J111" s="16"/>
      <c r="K111" s="1" t="s">
        <v>302</v>
      </c>
      <c r="L111" s="1" t="s">
        <v>302</v>
      </c>
      <c r="M111" s="1"/>
      <c r="N111" s="16"/>
      <c r="O111" s="1" t="s">
        <v>304</v>
      </c>
      <c r="P111" s="1" t="s">
        <v>304</v>
      </c>
      <c r="Q111" s="1"/>
      <c r="R111" s="11" t="s">
        <v>145</v>
      </c>
      <c r="S111" s="1" t="s">
        <v>304</v>
      </c>
      <c r="T111" s="1" t="s">
        <v>304</v>
      </c>
      <c r="V111" s="28"/>
      <c r="W111" s="1" t="s">
        <v>302</v>
      </c>
      <c r="X111" s="1" t="s">
        <v>302</v>
      </c>
    </row>
    <row r="112" spans="1:24" x14ac:dyDescent="0.3">
      <c r="A112" s="45" t="s">
        <v>279</v>
      </c>
      <c r="B112" s="16"/>
      <c r="C112" s="1" t="s">
        <v>304</v>
      </c>
      <c r="D112" s="1" t="s">
        <v>303</v>
      </c>
      <c r="E112" s="1"/>
      <c r="F112" s="13" t="s">
        <v>144</v>
      </c>
      <c r="G112" s="58" t="s">
        <v>305</v>
      </c>
      <c r="H112" s="1"/>
      <c r="J112" s="16"/>
      <c r="K112" s="1" t="s">
        <v>304</v>
      </c>
      <c r="L112" s="1" t="s">
        <v>304</v>
      </c>
      <c r="M112" s="1"/>
      <c r="N112" s="33" t="s">
        <v>162</v>
      </c>
      <c r="O112" s="1" t="s">
        <v>303</v>
      </c>
      <c r="P112" s="1" t="s">
        <v>303</v>
      </c>
      <c r="Q112" s="1"/>
      <c r="R112" s="11" t="s">
        <v>145</v>
      </c>
      <c r="S112" s="1" t="s">
        <v>305</v>
      </c>
      <c r="T112" s="1"/>
      <c r="V112" s="11" t="s">
        <v>145</v>
      </c>
      <c r="W112" s="1" t="s">
        <v>310</v>
      </c>
      <c r="X112" s="1" t="s">
        <v>308</v>
      </c>
    </row>
    <row r="113" spans="1:24" hidden="1" x14ac:dyDescent="0.3">
      <c r="A113" s="45" t="s">
        <v>224</v>
      </c>
      <c r="B113" s="11" t="s">
        <v>145</v>
      </c>
      <c r="C113" s="1" t="s">
        <v>303</v>
      </c>
      <c r="D113" s="1" t="s">
        <v>304</v>
      </c>
      <c r="E113" s="1"/>
      <c r="F113" s="11" t="s">
        <v>145</v>
      </c>
      <c r="G113" s="1" t="s">
        <v>303</v>
      </c>
      <c r="H113" s="1" t="s">
        <v>303</v>
      </c>
      <c r="J113" s="28"/>
      <c r="K113" s="1" t="s">
        <v>302</v>
      </c>
      <c r="L113" s="1" t="s">
        <v>302</v>
      </c>
      <c r="M113" s="1"/>
      <c r="N113" s="11" t="s">
        <v>145</v>
      </c>
      <c r="O113" s="1" t="s">
        <v>305</v>
      </c>
      <c r="P113" s="1"/>
      <c r="Q113" s="1"/>
      <c r="R113" s="11" t="s">
        <v>145</v>
      </c>
      <c r="S113" s="1" t="s">
        <v>302</v>
      </c>
      <c r="T113" s="1" t="s">
        <v>302</v>
      </c>
      <c r="V113" s="28"/>
      <c r="W113" s="1" t="s">
        <v>302</v>
      </c>
      <c r="X113" s="1" t="s">
        <v>302</v>
      </c>
    </row>
    <row r="114" spans="1:24" x14ac:dyDescent="0.3">
      <c r="A114" s="48" t="s">
        <v>194</v>
      </c>
      <c r="B114" s="13" t="s">
        <v>144</v>
      </c>
      <c r="C114" s="1" t="s">
        <v>303</v>
      </c>
      <c r="D114" s="1" t="s">
        <v>303</v>
      </c>
      <c r="E114" s="1"/>
      <c r="F114" s="11" t="s">
        <v>145</v>
      </c>
      <c r="G114" s="58" t="s">
        <v>305</v>
      </c>
      <c r="H114" s="1"/>
      <c r="J114" s="28"/>
      <c r="K114" s="1" t="s">
        <v>302</v>
      </c>
      <c r="L114" s="1" t="s">
        <v>302</v>
      </c>
      <c r="M114" s="1"/>
      <c r="N114" s="11" t="s">
        <v>145</v>
      </c>
      <c r="O114" s="1" t="s">
        <v>304</v>
      </c>
      <c r="P114" s="1" t="s">
        <v>304</v>
      </c>
      <c r="Q114" s="1"/>
      <c r="R114" s="13" t="s">
        <v>144</v>
      </c>
      <c r="S114" s="1" t="s">
        <v>302</v>
      </c>
      <c r="T114" s="1" t="s">
        <v>302</v>
      </c>
      <c r="V114" s="11" t="s">
        <v>145</v>
      </c>
      <c r="W114" s="1" t="s">
        <v>302</v>
      </c>
      <c r="X114" s="1" t="s">
        <v>302</v>
      </c>
    </row>
    <row r="115" spans="1:24" hidden="1" x14ac:dyDescent="0.3">
      <c r="A115" s="50" t="s">
        <v>258</v>
      </c>
      <c r="B115" s="11" t="s">
        <v>145</v>
      </c>
      <c r="C115" s="1" t="s">
        <v>305</v>
      </c>
      <c r="D115" s="1"/>
      <c r="E115" s="1"/>
      <c r="F115" s="13" t="s">
        <v>161</v>
      </c>
      <c r="G115" s="58" t="s">
        <v>304</v>
      </c>
      <c r="H115" s="1" t="s">
        <v>304</v>
      </c>
      <c r="J115" s="11" t="s">
        <v>145</v>
      </c>
      <c r="K115" s="1" t="s">
        <v>304</v>
      </c>
      <c r="L115" s="1" t="s">
        <v>303</v>
      </c>
      <c r="M115" s="1"/>
      <c r="N115" s="11" t="s">
        <v>145</v>
      </c>
      <c r="O115" s="1" t="s">
        <v>305</v>
      </c>
      <c r="P115" s="1"/>
      <c r="Q115" s="1"/>
      <c r="R115" s="11" t="s">
        <v>145</v>
      </c>
      <c r="S115" s="1" t="s">
        <v>303</v>
      </c>
      <c r="T115" s="1" t="s">
        <v>304</v>
      </c>
      <c r="V115" s="13" t="s">
        <v>144</v>
      </c>
      <c r="W115" s="1" t="s">
        <v>302</v>
      </c>
      <c r="X115" s="1" t="s">
        <v>302</v>
      </c>
    </row>
    <row r="116" spans="1:24" hidden="1" x14ac:dyDescent="0.3">
      <c r="A116" s="48" t="s">
        <v>205</v>
      </c>
      <c r="B116" s="13" t="s">
        <v>144</v>
      </c>
      <c r="C116" s="1" t="s">
        <v>303</v>
      </c>
      <c r="D116" s="1" t="s">
        <v>303</v>
      </c>
      <c r="E116" s="1"/>
      <c r="F116" s="11" t="s">
        <v>145</v>
      </c>
      <c r="G116" s="58" t="s">
        <v>303</v>
      </c>
      <c r="H116" s="1" t="s">
        <v>304</v>
      </c>
      <c r="J116" s="28"/>
      <c r="K116" s="1" t="s">
        <v>303</v>
      </c>
      <c r="L116" s="1" t="s">
        <v>304</v>
      </c>
      <c r="M116" s="1"/>
      <c r="N116" s="11" t="s">
        <v>145</v>
      </c>
      <c r="O116" s="1" t="s">
        <v>304</v>
      </c>
      <c r="P116" s="1" t="s">
        <v>304</v>
      </c>
      <c r="Q116" s="1"/>
      <c r="R116" s="28"/>
      <c r="S116" s="1" t="s">
        <v>302</v>
      </c>
      <c r="T116" s="1" t="s">
        <v>302</v>
      </c>
      <c r="V116" s="28"/>
      <c r="W116" s="1" t="s">
        <v>302</v>
      </c>
      <c r="X116" s="1" t="s">
        <v>302</v>
      </c>
    </row>
    <row r="117" spans="1:24" hidden="1" x14ac:dyDescent="0.3">
      <c r="A117" s="45" t="s">
        <v>226</v>
      </c>
      <c r="B117" s="33" t="s">
        <v>162</v>
      </c>
      <c r="C117" s="1" t="s">
        <v>303</v>
      </c>
      <c r="D117" s="1" t="s">
        <v>304</v>
      </c>
      <c r="E117" s="1"/>
      <c r="F117" s="11" t="s">
        <v>145</v>
      </c>
      <c r="G117" s="58" t="s">
        <v>305</v>
      </c>
      <c r="H117" s="1"/>
      <c r="J117" s="16"/>
      <c r="K117" s="1" t="s">
        <v>302</v>
      </c>
      <c r="L117" s="1" t="s">
        <v>302</v>
      </c>
      <c r="M117" s="1"/>
      <c r="N117" s="16"/>
      <c r="O117" s="1" t="s">
        <v>305</v>
      </c>
      <c r="P117" s="1"/>
      <c r="Q117" s="1"/>
      <c r="R117" s="28"/>
      <c r="S117" s="1" t="s">
        <v>304</v>
      </c>
      <c r="T117" s="1" t="s">
        <v>303</v>
      </c>
      <c r="V117" s="13" t="s">
        <v>144</v>
      </c>
      <c r="W117" s="1" t="s">
        <v>309</v>
      </c>
      <c r="X117" s="1"/>
    </row>
    <row r="118" spans="1:24" hidden="1" x14ac:dyDescent="0.3">
      <c r="A118" s="48" t="s">
        <v>221</v>
      </c>
      <c r="B118" s="11" t="s">
        <v>145</v>
      </c>
      <c r="C118" s="1" t="s">
        <v>303</v>
      </c>
      <c r="D118" s="1" t="s">
        <v>304</v>
      </c>
      <c r="E118" s="1"/>
      <c r="F118" s="13" t="s">
        <v>144</v>
      </c>
      <c r="G118" s="58" t="s">
        <v>304</v>
      </c>
      <c r="H118" s="1" t="s">
        <v>303</v>
      </c>
      <c r="J118" s="28"/>
      <c r="K118" s="1" t="s">
        <v>305</v>
      </c>
      <c r="L118" s="1"/>
      <c r="M118" s="1"/>
      <c r="N118" s="13" t="s">
        <v>144</v>
      </c>
      <c r="O118" s="1" t="s">
        <v>305</v>
      </c>
      <c r="P118" s="1"/>
      <c r="Q118" s="1"/>
      <c r="R118" s="28"/>
      <c r="S118" s="1" t="s">
        <v>304</v>
      </c>
      <c r="T118" s="1" t="s">
        <v>303</v>
      </c>
      <c r="V118" s="28"/>
      <c r="W118" s="1" t="s">
        <v>302</v>
      </c>
      <c r="X118" s="1" t="s">
        <v>302</v>
      </c>
    </row>
    <row r="119" spans="1:24" hidden="1" x14ac:dyDescent="0.3">
      <c r="A119" s="45" t="s">
        <v>239</v>
      </c>
      <c r="B119" s="13" t="s">
        <v>144</v>
      </c>
      <c r="C119" s="1" t="s">
        <v>305</v>
      </c>
      <c r="D119" s="1"/>
      <c r="E119" s="1"/>
      <c r="F119" s="13" t="s">
        <v>144</v>
      </c>
      <c r="G119" s="1" t="s">
        <v>303</v>
      </c>
      <c r="H119" s="1" t="s">
        <v>303</v>
      </c>
      <c r="J119" s="11" t="s">
        <v>145</v>
      </c>
      <c r="K119" s="1" t="s">
        <v>302</v>
      </c>
      <c r="L119" s="1" t="s">
        <v>302</v>
      </c>
      <c r="M119" s="1"/>
      <c r="N119" s="13" t="s">
        <v>144</v>
      </c>
      <c r="O119" s="1" t="s">
        <v>304</v>
      </c>
      <c r="P119" s="1" t="s">
        <v>304</v>
      </c>
      <c r="Q119" s="1"/>
      <c r="R119" s="11" t="s">
        <v>145</v>
      </c>
      <c r="S119" s="1" t="s">
        <v>304</v>
      </c>
      <c r="T119" s="1" t="s">
        <v>303</v>
      </c>
      <c r="V119" s="28"/>
      <c r="W119" s="1" t="s">
        <v>302</v>
      </c>
      <c r="X119" s="1" t="s">
        <v>302</v>
      </c>
    </row>
    <row r="120" spans="1:24" x14ac:dyDescent="0.3">
      <c r="A120" s="46" t="s">
        <v>293</v>
      </c>
      <c r="B120" s="16"/>
      <c r="C120" s="1" t="s">
        <v>304</v>
      </c>
      <c r="D120" s="1" t="s">
        <v>304</v>
      </c>
      <c r="E120" s="1"/>
      <c r="F120" s="13" t="s">
        <v>144</v>
      </c>
      <c r="G120" s="58" t="s">
        <v>304</v>
      </c>
      <c r="H120" s="1" t="s">
        <v>304</v>
      </c>
      <c r="J120" s="16"/>
      <c r="K120" s="1" t="s">
        <v>305</v>
      </c>
      <c r="L120" s="1"/>
      <c r="M120" s="1"/>
      <c r="N120" s="33" t="s">
        <v>162</v>
      </c>
      <c r="O120" s="1" t="s">
        <v>303</v>
      </c>
      <c r="P120" s="1" t="s">
        <v>304</v>
      </c>
      <c r="Q120" s="1"/>
      <c r="R120" s="13" t="s">
        <v>144</v>
      </c>
      <c r="S120" s="1" t="s">
        <v>302</v>
      </c>
      <c r="T120" s="1" t="s">
        <v>302</v>
      </c>
      <c r="V120" s="11" t="s">
        <v>145</v>
      </c>
      <c r="W120" s="1" t="s">
        <v>309</v>
      </c>
      <c r="X120" s="1"/>
    </row>
    <row r="121" spans="1:24" hidden="1" x14ac:dyDescent="0.3">
      <c r="A121" s="46" t="s">
        <v>269</v>
      </c>
      <c r="B121" s="13" t="s">
        <v>144</v>
      </c>
      <c r="C121" s="1" t="s">
        <v>304</v>
      </c>
      <c r="D121" s="1" t="s">
        <v>303</v>
      </c>
      <c r="E121" s="1"/>
      <c r="F121" s="13" t="s">
        <v>144</v>
      </c>
      <c r="G121" s="58" t="s">
        <v>304</v>
      </c>
      <c r="H121" s="1" t="s">
        <v>303</v>
      </c>
      <c r="J121" s="13" t="s">
        <v>144</v>
      </c>
      <c r="K121" s="1" t="s">
        <v>304</v>
      </c>
      <c r="L121" s="1" t="s">
        <v>303</v>
      </c>
      <c r="M121" s="1"/>
      <c r="N121" s="13" t="s">
        <v>144</v>
      </c>
      <c r="O121" s="1" t="s">
        <v>303</v>
      </c>
      <c r="P121" s="1" t="s">
        <v>303</v>
      </c>
      <c r="Q121" s="1"/>
      <c r="R121" s="13" t="s">
        <v>144</v>
      </c>
      <c r="S121" s="1" t="s">
        <v>305</v>
      </c>
      <c r="T121" s="1"/>
      <c r="V121" s="13" t="s">
        <v>144</v>
      </c>
      <c r="W121" s="1" t="s">
        <v>308</v>
      </c>
      <c r="X121" s="1" t="s">
        <v>310</v>
      </c>
    </row>
    <row r="122" spans="1:24" hidden="1" x14ac:dyDescent="0.3">
      <c r="A122" s="48" t="s">
        <v>267</v>
      </c>
      <c r="B122" s="13" t="s">
        <v>144</v>
      </c>
      <c r="C122" s="1" t="s">
        <v>304</v>
      </c>
      <c r="D122" s="1" t="s">
        <v>303</v>
      </c>
      <c r="E122" s="1"/>
      <c r="F122" s="13" t="s">
        <v>144</v>
      </c>
      <c r="G122" s="58" t="s">
        <v>304</v>
      </c>
      <c r="H122" s="1" t="s">
        <v>304</v>
      </c>
      <c r="J122" s="28"/>
      <c r="K122" s="1" t="s">
        <v>303</v>
      </c>
      <c r="L122" s="1" t="s">
        <v>304</v>
      </c>
      <c r="M122" s="1"/>
      <c r="N122" s="11" t="s">
        <v>145</v>
      </c>
      <c r="O122" s="1" t="s">
        <v>305</v>
      </c>
      <c r="P122" s="1"/>
      <c r="Q122" s="1"/>
      <c r="R122" s="13" t="s">
        <v>144</v>
      </c>
      <c r="S122" s="1" t="s">
        <v>303</v>
      </c>
      <c r="T122" s="1" t="s">
        <v>303</v>
      </c>
      <c r="V122" s="13" t="s">
        <v>144</v>
      </c>
      <c r="W122" s="1" t="s">
        <v>302</v>
      </c>
      <c r="X122" s="1" t="s">
        <v>302</v>
      </c>
    </row>
    <row r="123" spans="1:24" hidden="1" x14ac:dyDescent="0.3">
      <c r="A123" s="45" t="s">
        <v>232</v>
      </c>
      <c r="B123" s="16"/>
      <c r="C123" s="1" t="s">
        <v>305</v>
      </c>
      <c r="D123" s="1"/>
      <c r="E123" s="1"/>
      <c r="F123" s="11" t="s">
        <v>145</v>
      </c>
      <c r="G123" s="1" t="s">
        <v>303</v>
      </c>
      <c r="H123" s="1" t="s">
        <v>303</v>
      </c>
      <c r="J123" s="16"/>
      <c r="K123" s="1" t="s">
        <v>303</v>
      </c>
      <c r="L123" s="1" t="s">
        <v>304</v>
      </c>
      <c r="M123" s="1"/>
      <c r="N123" s="33" t="s">
        <v>162</v>
      </c>
      <c r="O123" s="1" t="s">
        <v>305</v>
      </c>
      <c r="P123" s="1"/>
      <c r="Q123" s="1"/>
      <c r="R123" s="13" t="s">
        <v>144</v>
      </c>
      <c r="S123" s="1" t="s">
        <v>302</v>
      </c>
      <c r="T123" s="1" t="s">
        <v>302</v>
      </c>
      <c r="V123" s="28"/>
      <c r="W123" s="1" t="s">
        <v>302</v>
      </c>
      <c r="X123" s="1" t="s">
        <v>302</v>
      </c>
    </row>
    <row r="124" spans="1:24" hidden="1" x14ac:dyDescent="0.3">
      <c r="A124" s="49" t="s">
        <v>252</v>
      </c>
      <c r="B124" s="16"/>
      <c r="C124" s="1" t="s">
        <v>305</v>
      </c>
      <c r="D124" s="1"/>
      <c r="E124" s="1"/>
      <c r="F124" s="11" t="s">
        <v>145</v>
      </c>
      <c r="G124" s="58" t="s">
        <v>305</v>
      </c>
      <c r="H124" s="1"/>
      <c r="J124" s="33" t="s">
        <v>162</v>
      </c>
      <c r="K124" s="1" t="s">
        <v>303</v>
      </c>
      <c r="L124" s="1" t="s">
        <v>303</v>
      </c>
      <c r="M124" s="1"/>
      <c r="N124" s="16"/>
      <c r="O124" s="1" t="s">
        <v>304</v>
      </c>
      <c r="P124" s="1" t="s">
        <v>303</v>
      </c>
      <c r="Q124" s="1"/>
      <c r="R124" s="13" t="s">
        <v>144</v>
      </c>
      <c r="S124" s="1" t="s">
        <v>302</v>
      </c>
      <c r="T124" s="1" t="s">
        <v>302</v>
      </c>
      <c r="V124" s="28"/>
      <c r="W124" s="1" t="s">
        <v>302</v>
      </c>
      <c r="X124" s="1" t="s">
        <v>302</v>
      </c>
    </row>
    <row r="125" spans="1:24" x14ac:dyDescent="0.3">
      <c r="A125" s="46" t="s">
        <v>268</v>
      </c>
      <c r="B125" s="13" t="s">
        <v>144</v>
      </c>
      <c r="C125" s="1" t="s">
        <v>304</v>
      </c>
      <c r="D125" s="1" t="s">
        <v>303</v>
      </c>
      <c r="E125" s="1"/>
      <c r="F125" s="13" t="s">
        <v>144</v>
      </c>
      <c r="G125" s="58" t="s">
        <v>304</v>
      </c>
      <c r="H125" s="1" t="s">
        <v>304</v>
      </c>
      <c r="J125" s="28"/>
      <c r="K125" s="1" t="s">
        <v>305</v>
      </c>
      <c r="L125" s="1"/>
      <c r="M125" s="1"/>
      <c r="N125" s="13" t="s">
        <v>144</v>
      </c>
      <c r="O125" s="1" t="s">
        <v>303</v>
      </c>
      <c r="P125" s="1" t="s">
        <v>303</v>
      </c>
      <c r="Q125" s="1"/>
      <c r="R125" s="11" t="s">
        <v>145</v>
      </c>
      <c r="S125" s="1" t="s">
        <v>304</v>
      </c>
      <c r="T125" s="1" t="s">
        <v>303</v>
      </c>
      <c r="V125" s="11" t="s">
        <v>145</v>
      </c>
      <c r="W125" s="1" t="s">
        <v>309</v>
      </c>
      <c r="X125" s="1"/>
    </row>
    <row r="126" spans="1:24" hidden="1" x14ac:dyDescent="0.3">
      <c r="A126" s="46" t="s">
        <v>287</v>
      </c>
      <c r="B126" s="11" t="s">
        <v>145</v>
      </c>
      <c r="C126" s="1" t="s">
        <v>304</v>
      </c>
      <c r="D126" s="1" t="s">
        <v>304</v>
      </c>
      <c r="E126" s="1"/>
      <c r="F126" s="13" t="s">
        <v>144</v>
      </c>
      <c r="G126" s="58" t="s">
        <v>305</v>
      </c>
      <c r="H126" s="1"/>
      <c r="J126" s="11" t="s">
        <v>145</v>
      </c>
      <c r="K126" s="1" t="s">
        <v>304</v>
      </c>
      <c r="L126" s="1" t="s">
        <v>303</v>
      </c>
      <c r="M126" s="1"/>
      <c r="N126" s="13" t="s">
        <v>144</v>
      </c>
      <c r="O126" s="1" t="s">
        <v>303</v>
      </c>
      <c r="P126" s="1" t="s">
        <v>303</v>
      </c>
      <c r="Q126" s="1"/>
      <c r="R126" s="13" t="s">
        <v>144</v>
      </c>
      <c r="S126" s="1" t="s">
        <v>305</v>
      </c>
      <c r="T126" s="1"/>
      <c r="V126" s="28"/>
      <c r="W126" s="1" t="s">
        <v>302</v>
      </c>
      <c r="X126" s="1" t="s">
        <v>302</v>
      </c>
    </row>
  </sheetData>
  <autoFilter ref="A1:X126">
    <filterColumn colId="21">
      <filters>
        <filter val="M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12" workbookViewId="0">
      <selection activeCell="A15" sqref="A15:C15"/>
    </sheetView>
  </sheetViews>
  <sheetFormatPr baseColWidth="10" defaultRowHeight="15.05" x14ac:dyDescent="0.3"/>
  <cols>
    <col min="1" max="1" width="30.33203125" customWidth="1"/>
    <col min="2" max="2" width="27.21875" customWidth="1"/>
    <col min="3" max="3" width="57.5546875" customWidth="1"/>
  </cols>
  <sheetData>
    <row r="1" spans="1:3" ht="15.65" x14ac:dyDescent="0.3">
      <c r="A1" s="3" t="s">
        <v>125</v>
      </c>
      <c r="B1" s="3" t="s">
        <v>126</v>
      </c>
      <c r="C1" s="3" t="s">
        <v>127</v>
      </c>
    </row>
    <row r="2" spans="1:3" ht="65.75" x14ac:dyDescent="0.3">
      <c r="A2" s="4" t="s">
        <v>128</v>
      </c>
      <c r="B2" s="4" t="s">
        <v>129</v>
      </c>
      <c r="C2" s="6" t="s">
        <v>130</v>
      </c>
    </row>
    <row r="3" spans="1:3" ht="26.3" x14ac:dyDescent="0.3">
      <c r="A3" s="4" t="s">
        <v>148</v>
      </c>
      <c r="B3" s="4" t="s">
        <v>149</v>
      </c>
      <c r="C3" s="5"/>
    </row>
    <row r="4" spans="1:3" ht="39.450000000000003" x14ac:dyDescent="0.3">
      <c r="A4" s="4" t="s">
        <v>170</v>
      </c>
      <c r="B4" s="4" t="s">
        <v>149</v>
      </c>
      <c r="C4" s="6" t="s">
        <v>163</v>
      </c>
    </row>
    <row r="5" spans="1:3" ht="39.450000000000003" x14ac:dyDescent="0.3">
      <c r="A5" s="4" t="s">
        <v>164</v>
      </c>
      <c r="B5" s="4" t="s">
        <v>149</v>
      </c>
      <c r="C5" s="6" t="s">
        <v>165</v>
      </c>
    </row>
    <row r="6" spans="1:3" ht="26.3" x14ac:dyDescent="0.3">
      <c r="A6" s="4" t="s">
        <v>167</v>
      </c>
      <c r="B6" s="4" t="s">
        <v>149</v>
      </c>
      <c r="C6" s="6" t="s">
        <v>166</v>
      </c>
    </row>
    <row r="7" spans="1:3" ht="26.3" x14ac:dyDescent="0.3">
      <c r="A7" s="4" t="s">
        <v>169</v>
      </c>
      <c r="B7" s="4" t="s">
        <v>149</v>
      </c>
      <c r="C7" s="6" t="s">
        <v>168</v>
      </c>
    </row>
    <row r="8" spans="1:3" ht="26.3" x14ac:dyDescent="0.3">
      <c r="A8" s="4" t="s">
        <v>172</v>
      </c>
      <c r="B8" s="4" t="s">
        <v>149</v>
      </c>
      <c r="C8" s="6" t="s">
        <v>171</v>
      </c>
    </row>
    <row r="9" spans="1:3" ht="26.3" x14ac:dyDescent="0.3">
      <c r="A9" s="4" t="s">
        <v>174</v>
      </c>
      <c r="B9" s="4" t="s">
        <v>149</v>
      </c>
      <c r="C9" s="6" t="s">
        <v>173</v>
      </c>
    </row>
    <row r="10" spans="1:3" ht="26.3" x14ac:dyDescent="0.3">
      <c r="A10" s="4" t="s">
        <v>177</v>
      </c>
      <c r="B10" s="4" t="s">
        <v>149</v>
      </c>
      <c r="C10" s="6" t="s">
        <v>175</v>
      </c>
    </row>
    <row r="11" spans="1:3" ht="26.3" x14ac:dyDescent="0.3">
      <c r="A11" s="4" t="s">
        <v>178</v>
      </c>
      <c r="B11" s="4" t="s">
        <v>149</v>
      </c>
      <c r="C11" s="6" t="s">
        <v>176</v>
      </c>
    </row>
    <row r="12" spans="1:3" ht="39.450000000000003" x14ac:dyDescent="0.3">
      <c r="A12" s="4" t="s">
        <v>180</v>
      </c>
      <c r="B12" s="4" t="s">
        <v>149</v>
      </c>
      <c r="C12" s="6" t="s">
        <v>179</v>
      </c>
    </row>
    <row r="13" spans="1:3" ht="39.450000000000003" x14ac:dyDescent="0.3">
      <c r="A13" s="4" t="s">
        <v>182</v>
      </c>
      <c r="B13" s="4" t="s">
        <v>149</v>
      </c>
      <c r="C13" s="6" t="s">
        <v>181</v>
      </c>
    </row>
    <row r="14" spans="1:3" ht="39.450000000000003" x14ac:dyDescent="0.3">
      <c r="A14" s="4" t="s">
        <v>184</v>
      </c>
      <c r="B14" s="4" t="s">
        <v>149</v>
      </c>
      <c r="C14" s="6" t="s">
        <v>183</v>
      </c>
    </row>
    <row r="15" spans="1:3" ht="39.450000000000003" x14ac:dyDescent="0.3">
      <c r="A15" s="4" t="s">
        <v>186</v>
      </c>
      <c r="B15" s="4" t="s">
        <v>149</v>
      </c>
      <c r="C15" s="6" t="s">
        <v>185</v>
      </c>
    </row>
  </sheetData>
  <hyperlinks>
    <hyperlink ref="C2" display="http://indicadoresmunicipales.jalisco.gob.mx:8001/cobdem/resultados.jsp?Backconstem=16&amp;Backidhecho=16&amp;constembd=1240&amp;consultaGuardada=true&amp;ocultaModificar=true&amp;tipoVista=4&amp;idConsulta=350&amp;showMostrarMod=undefined&amp;showMapa=undefined&amp;showGeoreferencia=undefi"/>
    <hyperlink ref="C4" r:id="rId1"/>
    <hyperlink ref="C6" r:id="rId2"/>
    <hyperlink ref="C7" r:id="rId3"/>
    <hyperlink ref="C8" r:id="rId4"/>
    <hyperlink ref="C9" r:id="rId5"/>
    <hyperlink ref="C10" r:id="rId6"/>
    <hyperlink ref="C11" r:id="rId7"/>
    <hyperlink ref="C13" r:id="rId8"/>
    <hyperlink ref="C14" r:id="rId9"/>
    <hyperlink ref="C15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hor y transv</vt:lpstr>
      <vt:lpstr>sustantiva</vt:lpstr>
      <vt:lpstr>Fuentes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Elvira</dc:creator>
  <cp:lastModifiedBy>Antonio Elvira</cp:lastModifiedBy>
  <dcterms:created xsi:type="dcterms:W3CDTF">2018-05-31T16:43:24Z</dcterms:created>
  <dcterms:modified xsi:type="dcterms:W3CDTF">2018-06-06T20:28:59Z</dcterms:modified>
</cp:coreProperties>
</file>