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it\Desktop\"/>
    </mc:Choice>
  </mc:AlternateContent>
  <bookViews>
    <workbookView xWindow="0" yWindow="0" windowWidth="20490" windowHeight="7650"/>
  </bookViews>
  <sheets>
    <sheet name="PRIMERAS PLANAS" sheetId="1" r:id="rId1"/>
    <sheet name="PÁGINA EDITORIAL" sheetId="2" r:id="rId2"/>
    <sheet name="ESTUDIO DE MEDIO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4" i="1"/>
  <c r="D15" i="1"/>
  <c r="D16" i="1"/>
  <c r="D17" i="1"/>
  <c r="D13" i="1"/>
  <c r="D8" i="2"/>
  <c r="D7" i="2"/>
  <c r="D6" i="2"/>
  <c r="D5" i="2"/>
  <c r="D4" i="2"/>
  <c r="D8" i="1"/>
  <c r="D7" i="1"/>
  <c r="D6" i="1"/>
  <c r="D5" i="1"/>
  <c r="D4" i="1"/>
</calcChain>
</file>

<file path=xl/sharedStrings.xml><?xml version="1.0" encoding="utf-8"?>
<sst xmlns="http://schemas.openxmlformats.org/spreadsheetml/2006/main" count="167" uniqueCount="30">
  <si>
    <t>TOTALES</t>
  </si>
  <si>
    <t xml:space="preserve">PORCENTAJES </t>
  </si>
  <si>
    <t>ENFOQUE DE GÉNERO - TEMAS</t>
  </si>
  <si>
    <t>ENFOQUE DE GÉNERO - ÁMBITO</t>
  </si>
  <si>
    <t>NOTAS REVISADAS</t>
  </si>
  <si>
    <t>ENFOQUE DE GÉNERO</t>
  </si>
  <si>
    <t>%</t>
  </si>
  <si>
    <t>POLÍTICA</t>
  </si>
  <si>
    <t>ECONOMÍA</t>
  </si>
  <si>
    <t>SALUD</t>
  </si>
  <si>
    <t>CULTURA</t>
  </si>
  <si>
    <t>LOCAL</t>
  </si>
  <si>
    <t>NACIONAL</t>
  </si>
  <si>
    <t>EL INFORMADOR</t>
  </si>
  <si>
    <t>MILENIO</t>
  </si>
  <si>
    <t>MURAL</t>
  </si>
  <si>
    <t>NTR</t>
  </si>
  <si>
    <t>EL OCCIDENTAL</t>
  </si>
  <si>
    <t>COLUMNAS REVISADAS</t>
  </si>
  <si>
    <t>POLÍTICO</t>
  </si>
  <si>
    <t>SEGURIDAD</t>
  </si>
  <si>
    <t>HOMBRES</t>
  </si>
  <si>
    <t>MUJERES</t>
  </si>
  <si>
    <t>SOCIAL</t>
  </si>
  <si>
    <t>PÁGINA EDITORIAL MARZO-ABRIL 2021</t>
  </si>
  <si>
    <t xml:space="preserve">ENFOQUE DE GÉNERO - ÁMBITO </t>
  </si>
  <si>
    <t>PÁGINA EDITORIAL ENERO-ABRIL 2021</t>
  </si>
  <si>
    <t>PRIMERAS PLANAS MARZO-ABRIL 2021</t>
  </si>
  <si>
    <t>PRIMERAS PLANAS ENERO-ABRIL 2021</t>
  </si>
  <si>
    <t>ESTUDIO DE MEDIOS ENERO-ABRIL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</si>
</sst>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2"/>
      <color theme="0"/>
      <name val="Abadi"/>
    </font>
    <font>
      <sz val="11"/>
      <name val="Arial"/>
    </font>
    <font>
      <sz val="12"/>
      <color theme="1"/>
      <name val="Abadi"/>
    </font>
    <font>
      <b/>
      <sz val="12"/>
      <name val="Abadi"/>
      <family val="2"/>
    </font>
    <font>
      <b/>
      <sz val="12"/>
      <color theme="1"/>
      <name val="Abadi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badi"/>
      <family val="2"/>
    </font>
    <font>
      <sz val="11"/>
      <color theme="1"/>
      <name val="Arial"/>
    </font>
    <font>
      <sz val="11"/>
      <color rgb="FF000000"/>
      <name val="Calibri"/>
    </font>
    <font>
      <sz val="12"/>
      <color theme="1"/>
      <name val="Abadi"/>
      <family val="2"/>
    </font>
  </fonts>
  <fills count="11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0B5394"/>
        <bgColor rgb="FF0B5394"/>
      </patternFill>
    </fill>
    <fill>
      <patternFill patternType="solid">
        <fgColor rgb="FF1F3864"/>
        <bgColor rgb="FF1F3864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90">
    <xf numFmtId="0" fontId="0" fillId="0" borderId="0" xfId="0"/>
    <xf numFmtId="0" fontId="3" fillId="0" borderId="0" xfId="0" applyFont="1"/>
    <xf numFmtId="0" fontId="1" fillId="4" borderId="4" xfId="0" applyFont="1" applyFill="1" applyBorder="1"/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6" fillId="4" borderId="12" xfId="0" applyFont="1" applyFill="1" applyBorder="1" applyAlignment="1">
      <alignment horizontal="left"/>
    </xf>
    <xf numFmtId="0" fontId="6" fillId="4" borderId="4" xfId="0" applyFont="1" applyFill="1" applyBorder="1"/>
    <xf numFmtId="0" fontId="6" fillId="4" borderId="1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0" borderId="0" xfId="0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6" fillId="9" borderId="12" xfId="0" applyFont="1" applyFill="1" applyBorder="1"/>
    <xf numFmtId="0" fontId="6" fillId="9" borderId="0" xfId="0" applyFont="1" applyFill="1" applyBorder="1"/>
    <xf numFmtId="0" fontId="6" fillId="9" borderId="13" xfId="0" applyFont="1" applyFill="1" applyBorder="1"/>
    <xf numFmtId="0" fontId="6" fillId="9" borderId="1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left"/>
    </xf>
    <xf numFmtId="0" fontId="14" fillId="0" borderId="0" xfId="0" applyFont="1"/>
    <xf numFmtId="0" fontId="6" fillId="2" borderId="9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6" fillId="3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/>
    <xf numFmtId="0" fontId="7" fillId="0" borderId="13" xfId="0" applyFont="1" applyBorder="1"/>
    <xf numFmtId="0" fontId="7" fillId="0" borderId="5" xfId="0" applyFont="1" applyBorder="1"/>
    <xf numFmtId="0" fontId="1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1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1" fillId="2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/>
    <xf numFmtId="0" fontId="1" fillId="4" borderId="0" xfId="0" applyFont="1" applyFill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60" zoomScaleNormal="60" workbookViewId="0">
      <selection sqref="A1:D1"/>
    </sheetView>
  </sheetViews>
  <sheetFormatPr baseColWidth="10" defaultRowHeight="15"/>
  <cols>
    <col min="1" max="1" width="24.140625" customWidth="1"/>
    <col min="2" max="2" width="27" bestFit="1" customWidth="1"/>
    <col min="3" max="3" width="30.85546875" bestFit="1" customWidth="1"/>
    <col min="4" max="4" width="18.42578125" bestFit="1" customWidth="1"/>
    <col min="6" max="6" width="24.140625" bestFit="1" customWidth="1"/>
    <col min="7" max="7" width="14.42578125" bestFit="1" customWidth="1"/>
    <col min="8" max="8" width="17.28515625" bestFit="1" customWidth="1"/>
    <col min="9" max="9" width="15.85546875" bestFit="1" customWidth="1"/>
    <col min="10" max="10" width="10.5703125" bestFit="1" customWidth="1"/>
    <col min="11" max="11" width="14.42578125" bestFit="1" customWidth="1"/>
    <col min="13" max="13" width="26.140625" bestFit="1" customWidth="1"/>
    <col min="14" max="14" width="22.140625" customWidth="1"/>
    <col min="15" max="15" width="21.5703125" customWidth="1"/>
  </cols>
  <sheetData>
    <row r="1" spans="1:15" ht="15.75">
      <c r="A1" s="56" t="s">
        <v>27</v>
      </c>
      <c r="B1" s="57"/>
      <c r="C1" s="57"/>
      <c r="D1" s="58"/>
      <c r="E1" s="12"/>
      <c r="F1" s="59" t="s">
        <v>27</v>
      </c>
      <c r="G1" s="60"/>
      <c r="H1" s="60"/>
      <c r="I1" s="60"/>
      <c r="J1" s="60"/>
      <c r="K1" s="61"/>
      <c r="L1" s="12"/>
      <c r="M1" s="62" t="s">
        <v>27</v>
      </c>
      <c r="N1" s="60"/>
      <c r="O1" s="61"/>
    </row>
    <row r="2" spans="1:15" ht="15.75">
      <c r="A2" s="13" t="s">
        <v>0</v>
      </c>
      <c r="B2" s="63" t="s">
        <v>1</v>
      </c>
      <c r="C2" s="64"/>
      <c r="D2" s="65"/>
      <c r="E2" s="12"/>
      <c r="F2" s="14" t="s">
        <v>0</v>
      </c>
      <c r="G2" s="63" t="s">
        <v>2</v>
      </c>
      <c r="H2" s="64"/>
      <c r="I2" s="64"/>
      <c r="J2" s="64"/>
      <c r="K2" s="66"/>
      <c r="L2" s="12"/>
      <c r="M2" s="14" t="s">
        <v>0</v>
      </c>
      <c r="N2" s="63" t="s">
        <v>3</v>
      </c>
      <c r="O2" s="66"/>
    </row>
    <row r="3" spans="1:15" ht="15.75">
      <c r="A3" s="15"/>
      <c r="B3" s="16" t="s">
        <v>4</v>
      </c>
      <c r="C3" s="16" t="s">
        <v>5</v>
      </c>
      <c r="D3" s="17" t="s">
        <v>6</v>
      </c>
      <c r="E3" s="12"/>
      <c r="F3" s="14"/>
      <c r="G3" s="16" t="s">
        <v>7</v>
      </c>
      <c r="H3" s="16" t="s">
        <v>20</v>
      </c>
      <c r="I3" s="16" t="s">
        <v>8</v>
      </c>
      <c r="J3" s="16" t="s">
        <v>9</v>
      </c>
      <c r="K3" s="18" t="s">
        <v>10</v>
      </c>
      <c r="L3" s="12"/>
      <c r="M3" s="14"/>
      <c r="N3" s="16" t="s">
        <v>11</v>
      </c>
      <c r="O3" s="18" t="s">
        <v>12</v>
      </c>
    </row>
    <row r="4" spans="1:15" ht="15.75">
      <c r="A4" s="19" t="s">
        <v>13</v>
      </c>
      <c r="B4" s="20">
        <v>157</v>
      </c>
      <c r="C4" s="20">
        <v>10</v>
      </c>
      <c r="D4" s="21">
        <f>C4*100/B4</f>
        <v>6.369426751592357</v>
      </c>
      <c r="E4" s="12"/>
      <c r="F4" s="22" t="s">
        <v>13</v>
      </c>
      <c r="G4" s="23">
        <v>5</v>
      </c>
      <c r="H4" s="23">
        <v>3</v>
      </c>
      <c r="I4" s="23">
        <v>2</v>
      </c>
      <c r="J4" s="23">
        <v>0</v>
      </c>
      <c r="K4" s="24">
        <v>0</v>
      </c>
      <c r="L4" s="12"/>
      <c r="M4" s="22" t="s">
        <v>13</v>
      </c>
      <c r="N4" s="23">
        <v>6</v>
      </c>
      <c r="O4" s="24">
        <v>3</v>
      </c>
    </row>
    <row r="5" spans="1:15" ht="15.75">
      <c r="A5" s="19" t="s">
        <v>14</v>
      </c>
      <c r="B5" s="20">
        <v>240</v>
      </c>
      <c r="C5" s="20">
        <v>2</v>
      </c>
      <c r="D5" s="21">
        <f t="shared" ref="D5:D8" si="0">C5*100/B5</f>
        <v>0.83333333333333337</v>
      </c>
      <c r="E5" s="12"/>
      <c r="F5" s="22" t="s">
        <v>14</v>
      </c>
      <c r="G5" s="23">
        <v>7</v>
      </c>
      <c r="H5" s="23">
        <v>0</v>
      </c>
      <c r="I5" s="23">
        <v>0</v>
      </c>
      <c r="J5" s="23">
        <v>0</v>
      </c>
      <c r="K5" s="24">
        <v>1</v>
      </c>
      <c r="L5" s="12"/>
      <c r="M5" s="22" t="s">
        <v>14</v>
      </c>
      <c r="N5" s="23">
        <v>1</v>
      </c>
      <c r="O5" s="24">
        <v>6</v>
      </c>
    </row>
    <row r="6" spans="1:15" ht="15.75">
      <c r="A6" s="19" t="s">
        <v>15</v>
      </c>
      <c r="B6" s="20">
        <v>161</v>
      </c>
      <c r="C6" s="20">
        <v>5</v>
      </c>
      <c r="D6" s="21">
        <f t="shared" si="0"/>
        <v>3.1055900621118013</v>
      </c>
      <c r="E6" s="12"/>
      <c r="F6" s="22" t="s">
        <v>15</v>
      </c>
      <c r="G6" s="23">
        <v>0</v>
      </c>
      <c r="H6" s="23">
        <v>5</v>
      </c>
      <c r="I6" s="23">
        <v>0</v>
      </c>
      <c r="J6" s="23">
        <v>0</v>
      </c>
      <c r="K6" s="24">
        <v>0</v>
      </c>
      <c r="L6" s="12"/>
      <c r="M6" s="22" t="s">
        <v>15</v>
      </c>
      <c r="N6" s="23">
        <v>1</v>
      </c>
      <c r="O6" s="24">
        <v>3</v>
      </c>
    </row>
    <row r="7" spans="1:15" ht="15.75">
      <c r="A7" s="19" t="s">
        <v>16</v>
      </c>
      <c r="B7" s="20">
        <v>333</v>
      </c>
      <c r="C7" s="20">
        <v>6</v>
      </c>
      <c r="D7" s="21">
        <f t="shared" si="0"/>
        <v>1.8018018018018018</v>
      </c>
      <c r="E7" s="12"/>
      <c r="F7" s="22" t="s">
        <v>16</v>
      </c>
      <c r="G7" s="23">
        <v>1</v>
      </c>
      <c r="H7" s="23">
        <v>4</v>
      </c>
      <c r="I7" s="23">
        <v>0</v>
      </c>
      <c r="J7" s="23">
        <v>0</v>
      </c>
      <c r="K7" s="24">
        <v>1</v>
      </c>
      <c r="L7" s="12"/>
      <c r="M7" s="22" t="s">
        <v>16</v>
      </c>
      <c r="N7" s="23">
        <v>3</v>
      </c>
      <c r="O7" s="24">
        <v>3</v>
      </c>
    </row>
    <row r="8" spans="1:15" ht="15.75">
      <c r="A8" s="25" t="s">
        <v>17</v>
      </c>
      <c r="B8" s="26">
        <v>170</v>
      </c>
      <c r="C8" s="26">
        <v>13</v>
      </c>
      <c r="D8" s="27">
        <f t="shared" si="0"/>
        <v>7.6470588235294121</v>
      </c>
      <c r="E8" s="12"/>
      <c r="F8" s="28" t="s">
        <v>17</v>
      </c>
      <c r="G8" s="29">
        <v>4</v>
      </c>
      <c r="H8" s="29">
        <v>5</v>
      </c>
      <c r="I8" s="29">
        <v>1</v>
      </c>
      <c r="J8" s="29">
        <v>1</v>
      </c>
      <c r="K8" s="30">
        <v>1</v>
      </c>
      <c r="L8" s="12"/>
      <c r="M8" s="28" t="s">
        <v>17</v>
      </c>
      <c r="N8" s="29">
        <v>9</v>
      </c>
      <c r="O8" s="30">
        <v>3</v>
      </c>
    </row>
    <row r="10" spans="1:15" ht="15.75">
      <c r="A10" s="67" t="s">
        <v>28</v>
      </c>
      <c r="B10" s="68"/>
      <c r="C10" s="68"/>
      <c r="D10" s="69"/>
      <c r="E10" s="1"/>
      <c r="F10" s="70" t="s">
        <v>28</v>
      </c>
      <c r="G10" s="71"/>
      <c r="H10" s="71"/>
      <c r="I10" s="71"/>
      <c r="J10" s="71"/>
      <c r="K10" s="72"/>
      <c r="L10" s="1"/>
      <c r="M10" s="73" t="s">
        <v>28</v>
      </c>
      <c r="N10" s="71"/>
      <c r="O10" s="72"/>
    </row>
    <row r="11" spans="1:15" ht="15.75">
      <c r="A11" s="32" t="s">
        <v>0</v>
      </c>
      <c r="B11" s="74" t="s">
        <v>1</v>
      </c>
      <c r="C11" s="75"/>
      <c r="D11" s="76"/>
      <c r="E11" s="1"/>
      <c r="F11" s="2" t="s">
        <v>0</v>
      </c>
      <c r="G11" s="77" t="s">
        <v>2</v>
      </c>
      <c r="H11" s="78"/>
      <c r="I11" s="78"/>
      <c r="J11" s="78"/>
      <c r="K11" s="79"/>
      <c r="L11" s="1"/>
      <c r="M11" s="2" t="s">
        <v>0</v>
      </c>
      <c r="N11" s="77" t="s">
        <v>3</v>
      </c>
      <c r="O11" s="79"/>
    </row>
    <row r="12" spans="1:15" ht="15.75">
      <c r="A12" s="33"/>
      <c r="B12" s="34" t="s">
        <v>4</v>
      </c>
      <c r="C12" s="34" t="s">
        <v>5</v>
      </c>
      <c r="D12" s="35" t="s">
        <v>6</v>
      </c>
      <c r="E12" s="1"/>
      <c r="F12" s="2"/>
      <c r="G12" s="3" t="s">
        <v>7</v>
      </c>
      <c r="H12" s="3" t="s">
        <v>20</v>
      </c>
      <c r="I12" s="3" t="s">
        <v>8</v>
      </c>
      <c r="J12" s="3" t="s">
        <v>9</v>
      </c>
      <c r="K12" s="4" t="s">
        <v>10</v>
      </c>
      <c r="L12" s="1"/>
      <c r="M12" s="2"/>
      <c r="N12" s="3" t="s">
        <v>11</v>
      </c>
      <c r="O12" s="4" t="s">
        <v>12</v>
      </c>
    </row>
    <row r="13" spans="1:15" ht="15.75">
      <c r="A13" s="36" t="s">
        <v>13</v>
      </c>
      <c r="B13" s="37">
        <v>546</v>
      </c>
      <c r="C13" s="37">
        <v>36</v>
      </c>
      <c r="D13" s="38">
        <f>C13*100/B13</f>
        <v>6.5934065934065931</v>
      </c>
      <c r="E13" s="1"/>
      <c r="F13" s="5" t="s">
        <v>13</v>
      </c>
      <c r="G13" s="6">
        <v>24</v>
      </c>
      <c r="H13" s="6">
        <v>7</v>
      </c>
      <c r="I13" s="6">
        <v>2</v>
      </c>
      <c r="J13" s="6">
        <v>1</v>
      </c>
      <c r="K13" s="7">
        <v>2</v>
      </c>
      <c r="L13" s="1"/>
      <c r="M13" s="5" t="s">
        <v>13</v>
      </c>
      <c r="N13" s="6">
        <v>23</v>
      </c>
      <c r="O13" s="7">
        <v>13</v>
      </c>
    </row>
    <row r="14" spans="1:15" ht="15.75">
      <c r="A14" s="36" t="s">
        <v>14</v>
      </c>
      <c r="B14" s="37">
        <v>577</v>
      </c>
      <c r="C14" s="37">
        <v>31</v>
      </c>
      <c r="D14" s="38">
        <f t="shared" ref="D14:D17" si="1">C14*100/B14</f>
        <v>5.3726169844020797</v>
      </c>
      <c r="E14" s="1"/>
      <c r="F14" s="5" t="s">
        <v>14</v>
      </c>
      <c r="G14" s="6">
        <v>16</v>
      </c>
      <c r="H14" s="6">
        <v>6</v>
      </c>
      <c r="I14" s="6">
        <v>2</v>
      </c>
      <c r="J14" s="6">
        <v>1</v>
      </c>
      <c r="K14" s="7">
        <v>6</v>
      </c>
      <c r="L14" s="1"/>
      <c r="M14" s="5" t="s">
        <v>14</v>
      </c>
      <c r="N14" s="6">
        <v>8</v>
      </c>
      <c r="O14" s="7">
        <v>19</v>
      </c>
    </row>
    <row r="15" spans="1:15" ht="15.75">
      <c r="A15" s="36" t="s">
        <v>15</v>
      </c>
      <c r="B15" s="37">
        <v>507</v>
      </c>
      <c r="C15" s="37">
        <v>27</v>
      </c>
      <c r="D15" s="38">
        <f t="shared" si="1"/>
        <v>5.3254437869822482</v>
      </c>
      <c r="E15" s="1"/>
      <c r="F15" s="5" t="s">
        <v>15</v>
      </c>
      <c r="G15" s="6">
        <v>8</v>
      </c>
      <c r="H15" s="6">
        <v>14</v>
      </c>
      <c r="I15" s="6">
        <v>1</v>
      </c>
      <c r="J15" s="6">
        <v>0</v>
      </c>
      <c r="K15" s="7">
        <v>4</v>
      </c>
      <c r="L15" s="1"/>
      <c r="M15" s="5" t="s">
        <v>15</v>
      </c>
      <c r="N15" s="6">
        <v>7</v>
      </c>
      <c r="O15" s="7">
        <v>17</v>
      </c>
    </row>
    <row r="16" spans="1:15" ht="15.75">
      <c r="A16" s="36" t="s">
        <v>16</v>
      </c>
      <c r="B16" s="37">
        <v>795</v>
      </c>
      <c r="C16" s="37">
        <v>32</v>
      </c>
      <c r="D16" s="38">
        <f t="shared" si="1"/>
        <v>4.0251572327044025</v>
      </c>
      <c r="E16" s="1"/>
      <c r="F16" s="5" t="s">
        <v>16</v>
      </c>
      <c r="G16" s="6">
        <v>7</v>
      </c>
      <c r="H16" s="6">
        <v>17</v>
      </c>
      <c r="I16" s="6">
        <v>2</v>
      </c>
      <c r="J16" s="6">
        <v>0</v>
      </c>
      <c r="K16" s="7">
        <v>6</v>
      </c>
      <c r="L16" s="1"/>
      <c r="M16" s="5" t="s">
        <v>16</v>
      </c>
      <c r="N16" s="6">
        <v>17</v>
      </c>
      <c r="O16" s="7">
        <v>8</v>
      </c>
    </row>
    <row r="17" spans="1:15" ht="15.75">
      <c r="A17" s="39" t="s">
        <v>17</v>
      </c>
      <c r="B17" s="40">
        <v>407</v>
      </c>
      <c r="C17" s="40">
        <v>19</v>
      </c>
      <c r="D17" s="41">
        <f t="shared" si="1"/>
        <v>4.6683046683046685</v>
      </c>
      <c r="E17" s="1"/>
      <c r="F17" s="8" t="s">
        <v>17</v>
      </c>
      <c r="G17" s="9">
        <v>10</v>
      </c>
      <c r="H17" s="9">
        <v>6</v>
      </c>
      <c r="I17" s="9">
        <v>1</v>
      </c>
      <c r="J17" s="9">
        <v>1</v>
      </c>
      <c r="K17" s="10">
        <v>1</v>
      </c>
      <c r="L17" s="1"/>
      <c r="M17" s="8" t="s">
        <v>17</v>
      </c>
      <c r="N17" s="9">
        <v>13</v>
      </c>
      <c r="O17" s="10">
        <v>6</v>
      </c>
    </row>
    <row r="18" spans="1:15">
      <c r="H18" s="31"/>
      <c r="I18" s="31"/>
      <c r="J18" s="31"/>
      <c r="K18" s="31"/>
    </row>
  </sheetData>
  <mergeCells count="12">
    <mergeCell ref="A10:D10"/>
    <mergeCell ref="F10:K10"/>
    <mergeCell ref="M10:O10"/>
    <mergeCell ref="B11:D11"/>
    <mergeCell ref="G11:K11"/>
    <mergeCell ref="N11:O11"/>
    <mergeCell ref="A1:D1"/>
    <mergeCell ref="F1:K1"/>
    <mergeCell ref="M1:O1"/>
    <mergeCell ref="B2:D2"/>
    <mergeCell ref="G2:K2"/>
    <mergeCell ref="N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50" zoomScaleNormal="50" workbookViewId="0">
      <selection sqref="A1:D1"/>
    </sheetView>
  </sheetViews>
  <sheetFormatPr baseColWidth="10" defaultRowHeight="15"/>
  <cols>
    <col min="1" max="1" width="32" customWidth="1"/>
    <col min="2" max="2" width="41" customWidth="1"/>
    <col min="3" max="3" width="44.42578125" customWidth="1"/>
    <col min="4" max="4" width="24.42578125" bestFit="1" customWidth="1"/>
    <col min="6" max="6" width="24.7109375" bestFit="1" customWidth="1"/>
    <col min="7" max="7" width="14.7109375" bestFit="1" customWidth="1"/>
    <col min="8" max="8" width="18" bestFit="1" customWidth="1"/>
    <col min="9" max="9" width="16.5703125" bestFit="1" customWidth="1"/>
    <col min="10" max="10" width="11.28515625" bestFit="1" customWidth="1"/>
    <col min="11" max="11" width="14.85546875" bestFit="1" customWidth="1"/>
    <col min="13" max="13" width="24.7109375" bestFit="1" customWidth="1"/>
    <col min="14" max="14" width="32.42578125" customWidth="1"/>
    <col min="15" max="15" width="25.140625" customWidth="1"/>
  </cols>
  <sheetData>
    <row r="1" spans="1:15" ht="15.75">
      <c r="A1" s="56" t="s">
        <v>24</v>
      </c>
      <c r="B1" s="57"/>
      <c r="C1" s="57"/>
      <c r="D1" s="58"/>
      <c r="E1" s="12"/>
      <c r="F1" s="59" t="s">
        <v>24</v>
      </c>
      <c r="G1" s="80"/>
      <c r="H1" s="80"/>
      <c r="I1" s="80"/>
      <c r="J1" s="80"/>
      <c r="K1" s="81"/>
      <c r="L1" s="12"/>
      <c r="M1" s="62" t="s">
        <v>24</v>
      </c>
      <c r="N1" s="60"/>
      <c r="O1" s="61"/>
    </row>
    <row r="2" spans="1:15" ht="15.75">
      <c r="A2" s="13" t="s">
        <v>0</v>
      </c>
      <c r="B2" s="63" t="s">
        <v>1</v>
      </c>
      <c r="C2" s="64"/>
      <c r="D2" s="65"/>
      <c r="E2" s="12"/>
      <c r="F2" s="14" t="s">
        <v>0</v>
      </c>
      <c r="G2" s="63" t="s">
        <v>2</v>
      </c>
      <c r="H2" s="64"/>
      <c r="I2" s="64"/>
      <c r="J2" s="64"/>
      <c r="K2" s="66"/>
      <c r="L2" s="12"/>
      <c r="M2" s="14" t="s">
        <v>0</v>
      </c>
      <c r="N2" s="63" t="s">
        <v>25</v>
      </c>
      <c r="O2" s="66"/>
    </row>
    <row r="3" spans="1:15" ht="15.75">
      <c r="A3" s="15"/>
      <c r="B3" s="16" t="s">
        <v>18</v>
      </c>
      <c r="C3" s="16" t="s">
        <v>5</v>
      </c>
      <c r="D3" s="17" t="s">
        <v>6</v>
      </c>
      <c r="E3" s="12"/>
      <c r="F3" s="14"/>
      <c r="G3" s="16" t="s">
        <v>7</v>
      </c>
      <c r="H3" s="16" t="s">
        <v>20</v>
      </c>
      <c r="I3" s="16" t="s">
        <v>8</v>
      </c>
      <c r="J3" s="16" t="s">
        <v>9</v>
      </c>
      <c r="K3" s="18" t="s">
        <v>10</v>
      </c>
      <c r="L3" s="12"/>
      <c r="M3" s="14"/>
      <c r="N3" s="16" t="s">
        <v>11</v>
      </c>
      <c r="O3" s="18" t="s">
        <v>12</v>
      </c>
    </row>
    <row r="4" spans="1:15" ht="15.75">
      <c r="A4" s="19" t="s">
        <v>13</v>
      </c>
      <c r="B4" s="20">
        <v>97</v>
      </c>
      <c r="C4" s="20">
        <v>6</v>
      </c>
      <c r="D4" s="21">
        <f>C4*100/B4</f>
        <v>6.1855670103092786</v>
      </c>
      <c r="E4" s="12"/>
      <c r="F4" s="22" t="s">
        <v>13</v>
      </c>
      <c r="G4" s="23">
        <v>2</v>
      </c>
      <c r="H4" s="23">
        <v>4</v>
      </c>
      <c r="I4" s="23">
        <v>0</v>
      </c>
      <c r="J4" s="23">
        <v>0</v>
      </c>
      <c r="K4" s="24">
        <v>0</v>
      </c>
      <c r="L4" s="12"/>
      <c r="M4" s="22" t="s">
        <v>13</v>
      </c>
      <c r="N4" s="23">
        <v>4</v>
      </c>
      <c r="O4" s="24">
        <v>3</v>
      </c>
    </row>
    <row r="5" spans="1:15" ht="15.75">
      <c r="A5" s="19" t="s">
        <v>14</v>
      </c>
      <c r="B5" s="20">
        <v>88</v>
      </c>
      <c r="C5" s="20">
        <v>9</v>
      </c>
      <c r="D5" s="21">
        <f t="shared" ref="D5:D8" si="0">C5*100/B5</f>
        <v>10.227272727272727</v>
      </c>
      <c r="E5" s="12"/>
      <c r="F5" s="22" t="s">
        <v>14</v>
      </c>
      <c r="G5" s="23">
        <v>8</v>
      </c>
      <c r="H5" s="23">
        <v>1</v>
      </c>
      <c r="I5" s="23">
        <v>0</v>
      </c>
      <c r="J5" s="23">
        <v>0</v>
      </c>
      <c r="K5" s="24">
        <v>0</v>
      </c>
      <c r="L5" s="12"/>
      <c r="M5" s="22" t="s">
        <v>14</v>
      </c>
      <c r="N5" s="23">
        <v>3</v>
      </c>
      <c r="O5" s="24">
        <v>6</v>
      </c>
    </row>
    <row r="6" spans="1:15" ht="15.75">
      <c r="A6" s="19" t="s">
        <v>15</v>
      </c>
      <c r="B6" s="20">
        <v>46</v>
      </c>
      <c r="C6" s="20">
        <v>1</v>
      </c>
      <c r="D6" s="21">
        <f t="shared" si="0"/>
        <v>2.1739130434782608</v>
      </c>
      <c r="E6" s="12"/>
      <c r="F6" s="22" t="s">
        <v>15</v>
      </c>
      <c r="G6" s="23">
        <v>0</v>
      </c>
      <c r="H6" s="23">
        <v>1</v>
      </c>
      <c r="I6" s="23">
        <v>0</v>
      </c>
      <c r="J6" s="23">
        <v>0</v>
      </c>
      <c r="K6" s="24">
        <v>0</v>
      </c>
      <c r="L6" s="12"/>
      <c r="M6" s="22" t="s">
        <v>15</v>
      </c>
      <c r="N6" s="23">
        <v>0</v>
      </c>
      <c r="O6" s="24">
        <v>0</v>
      </c>
    </row>
    <row r="7" spans="1:15" ht="15.75">
      <c r="A7" s="19" t="s">
        <v>16</v>
      </c>
      <c r="B7" s="20">
        <v>11</v>
      </c>
      <c r="C7" s="20">
        <v>1</v>
      </c>
      <c r="D7" s="21">
        <f t="shared" si="0"/>
        <v>9.0909090909090917</v>
      </c>
      <c r="E7" s="12"/>
      <c r="F7" s="22" t="s">
        <v>16</v>
      </c>
      <c r="G7" s="23">
        <v>0</v>
      </c>
      <c r="H7" s="23">
        <v>1</v>
      </c>
      <c r="I7" s="23">
        <v>0</v>
      </c>
      <c r="J7" s="23">
        <v>0</v>
      </c>
      <c r="K7" s="24">
        <v>0</v>
      </c>
      <c r="L7" s="12"/>
      <c r="M7" s="22" t="s">
        <v>16</v>
      </c>
      <c r="N7" s="23">
        <v>0</v>
      </c>
      <c r="O7" s="24">
        <v>1</v>
      </c>
    </row>
    <row r="8" spans="1:15" ht="15.75">
      <c r="A8" s="25" t="s">
        <v>17</v>
      </c>
      <c r="B8" s="26">
        <v>25</v>
      </c>
      <c r="C8" s="26">
        <v>1</v>
      </c>
      <c r="D8" s="27">
        <f t="shared" si="0"/>
        <v>4</v>
      </c>
      <c r="E8" s="12"/>
      <c r="F8" s="28" t="s">
        <v>17</v>
      </c>
      <c r="G8" s="29">
        <v>0</v>
      </c>
      <c r="H8" s="29">
        <v>0</v>
      </c>
      <c r="I8" s="29">
        <v>0</v>
      </c>
      <c r="J8" s="29">
        <v>0</v>
      </c>
      <c r="K8" s="30">
        <v>1</v>
      </c>
      <c r="L8" s="12"/>
      <c r="M8" s="28" t="s">
        <v>17</v>
      </c>
      <c r="N8" s="29">
        <v>0</v>
      </c>
      <c r="O8" s="30">
        <v>1</v>
      </c>
    </row>
    <row r="10" spans="1:15" ht="15.75">
      <c r="A10" s="67" t="s">
        <v>26</v>
      </c>
      <c r="B10" s="68"/>
      <c r="C10" s="68"/>
      <c r="D10" s="69"/>
      <c r="E10" s="1"/>
      <c r="F10" s="70" t="s">
        <v>26</v>
      </c>
      <c r="G10" s="82"/>
      <c r="H10" s="82"/>
      <c r="I10" s="82"/>
      <c r="J10" s="82"/>
      <c r="K10" s="83"/>
      <c r="L10" s="1"/>
      <c r="M10" s="73" t="s">
        <v>26</v>
      </c>
      <c r="N10" s="71"/>
      <c r="O10" s="72"/>
    </row>
    <row r="11" spans="1:15" ht="15.75">
      <c r="A11" s="32" t="s">
        <v>0</v>
      </c>
      <c r="B11" s="74" t="s">
        <v>1</v>
      </c>
      <c r="C11" s="75"/>
      <c r="D11" s="76"/>
      <c r="E11" s="1"/>
      <c r="F11" s="2" t="s">
        <v>0</v>
      </c>
      <c r="G11" s="77" t="s">
        <v>2</v>
      </c>
      <c r="H11" s="78"/>
      <c r="I11" s="78"/>
      <c r="J11" s="78"/>
      <c r="K11" s="79"/>
      <c r="L11" s="1"/>
      <c r="M11" s="2" t="s">
        <v>0</v>
      </c>
      <c r="N11" s="77" t="s">
        <v>3</v>
      </c>
      <c r="O11" s="79"/>
    </row>
    <row r="12" spans="1:15" ht="15.75">
      <c r="A12" s="33"/>
      <c r="B12" s="34" t="s">
        <v>18</v>
      </c>
      <c r="C12" s="34" t="s">
        <v>5</v>
      </c>
      <c r="D12" s="35" t="s">
        <v>6</v>
      </c>
      <c r="E12" s="1"/>
      <c r="F12" s="2"/>
      <c r="G12" s="3" t="s">
        <v>7</v>
      </c>
      <c r="H12" s="3" t="s">
        <v>20</v>
      </c>
      <c r="I12" s="3" t="s">
        <v>8</v>
      </c>
      <c r="J12" s="3" t="s">
        <v>9</v>
      </c>
      <c r="K12" s="4" t="s">
        <v>10</v>
      </c>
      <c r="L12" s="55"/>
      <c r="M12" s="2"/>
      <c r="N12" s="3" t="s">
        <v>11</v>
      </c>
      <c r="O12" s="4" t="s">
        <v>12</v>
      </c>
    </row>
    <row r="13" spans="1:15" ht="15.75">
      <c r="A13" s="36" t="s">
        <v>13</v>
      </c>
      <c r="B13" s="37">
        <v>237</v>
      </c>
      <c r="C13" s="37">
        <v>19</v>
      </c>
      <c r="D13" s="38">
        <f>C13*100/B13</f>
        <v>8.0168776371308024</v>
      </c>
      <c r="E13" s="1"/>
      <c r="F13" s="5" t="s">
        <v>13</v>
      </c>
      <c r="G13" s="6">
        <v>13</v>
      </c>
      <c r="H13" s="6">
        <v>6</v>
      </c>
      <c r="I13" s="6">
        <v>0</v>
      </c>
      <c r="J13" s="6">
        <v>0</v>
      </c>
      <c r="K13" s="7">
        <v>0</v>
      </c>
      <c r="L13" s="1"/>
      <c r="M13" s="5" t="s">
        <v>13</v>
      </c>
      <c r="N13" s="6">
        <v>10</v>
      </c>
      <c r="O13" s="7">
        <v>11</v>
      </c>
    </row>
    <row r="14" spans="1:15" ht="15.75">
      <c r="A14" s="36" t="s">
        <v>14</v>
      </c>
      <c r="B14" s="37">
        <v>251</v>
      </c>
      <c r="C14" s="37">
        <v>24</v>
      </c>
      <c r="D14" s="38">
        <f t="shared" ref="D14:D17" si="1">C14*100/B14</f>
        <v>9.5617529880478092</v>
      </c>
      <c r="E14" s="1"/>
      <c r="F14" s="5" t="s">
        <v>14</v>
      </c>
      <c r="G14" s="6">
        <v>15</v>
      </c>
      <c r="H14" s="6">
        <v>3</v>
      </c>
      <c r="I14" s="6">
        <v>0</v>
      </c>
      <c r="J14" s="6">
        <v>1</v>
      </c>
      <c r="K14" s="7">
        <v>5</v>
      </c>
      <c r="L14" s="1"/>
      <c r="M14" s="5" t="s">
        <v>14</v>
      </c>
      <c r="N14" s="6">
        <v>5</v>
      </c>
      <c r="O14" s="7">
        <v>19</v>
      </c>
    </row>
    <row r="15" spans="1:15" ht="15.75">
      <c r="A15" s="36" t="s">
        <v>15</v>
      </c>
      <c r="B15" s="37">
        <v>105</v>
      </c>
      <c r="C15" s="37">
        <v>4</v>
      </c>
      <c r="D15" s="38">
        <f t="shared" si="1"/>
        <v>3.8095238095238093</v>
      </c>
      <c r="E15" s="1"/>
      <c r="F15" s="5" t="s">
        <v>15</v>
      </c>
      <c r="G15" s="6">
        <v>3</v>
      </c>
      <c r="H15" s="6">
        <v>4</v>
      </c>
      <c r="I15" s="6">
        <v>0</v>
      </c>
      <c r="J15" s="6">
        <v>0</v>
      </c>
      <c r="K15" s="7">
        <v>0</v>
      </c>
      <c r="L15" s="1"/>
      <c r="M15" s="5" t="s">
        <v>15</v>
      </c>
      <c r="N15" s="6">
        <v>0</v>
      </c>
      <c r="O15" s="7">
        <v>3</v>
      </c>
    </row>
    <row r="16" spans="1:15" ht="15.75">
      <c r="A16" s="36" t="s">
        <v>16</v>
      </c>
      <c r="B16" s="37">
        <v>55</v>
      </c>
      <c r="C16" s="37">
        <v>9</v>
      </c>
      <c r="D16" s="38">
        <f t="shared" si="1"/>
        <v>16.363636363636363</v>
      </c>
      <c r="E16" s="1"/>
      <c r="F16" s="5" t="s">
        <v>16</v>
      </c>
      <c r="G16" s="6">
        <v>0</v>
      </c>
      <c r="H16" s="6">
        <v>4</v>
      </c>
      <c r="I16" s="6">
        <v>0</v>
      </c>
      <c r="J16" s="6">
        <v>2</v>
      </c>
      <c r="K16" s="7">
        <v>3</v>
      </c>
      <c r="L16" s="1"/>
      <c r="M16" s="5" t="s">
        <v>16</v>
      </c>
      <c r="N16" s="6">
        <v>4</v>
      </c>
      <c r="O16" s="7">
        <v>5</v>
      </c>
    </row>
    <row r="17" spans="1:15" ht="15.75">
      <c r="A17" s="39" t="s">
        <v>17</v>
      </c>
      <c r="B17" s="40">
        <v>58</v>
      </c>
      <c r="C17" s="40">
        <v>4</v>
      </c>
      <c r="D17" s="41">
        <f t="shared" si="1"/>
        <v>6.8965517241379306</v>
      </c>
      <c r="E17" s="1"/>
      <c r="F17" s="8" t="s">
        <v>17</v>
      </c>
      <c r="G17" s="9">
        <v>3</v>
      </c>
      <c r="H17" s="9">
        <v>0</v>
      </c>
      <c r="I17" s="9">
        <v>0</v>
      </c>
      <c r="J17" s="9">
        <v>0</v>
      </c>
      <c r="K17" s="10">
        <v>1</v>
      </c>
      <c r="L17" s="1"/>
      <c r="M17" s="8" t="s">
        <v>17</v>
      </c>
      <c r="N17" s="9">
        <v>2</v>
      </c>
      <c r="O17" s="10">
        <v>1</v>
      </c>
    </row>
    <row r="18" spans="1:15">
      <c r="H18" s="31"/>
      <c r="I18" s="31"/>
      <c r="J18" s="31"/>
      <c r="K18" s="31"/>
    </row>
  </sheetData>
  <mergeCells count="12">
    <mergeCell ref="A10:D10"/>
    <mergeCell ref="F10:K10"/>
    <mergeCell ref="M10:O10"/>
    <mergeCell ref="B11:D11"/>
    <mergeCell ref="G11:K11"/>
    <mergeCell ref="N11:O11"/>
    <mergeCell ref="A1:D1"/>
    <mergeCell ref="F1:K1"/>
    <mergeCell ref="M1:O1"/>
    <mergeCell ref="B2:D2"/>
    <mergeCell ref="G2:K2"/>
    <mergeCell ref="N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60" zoomScaleNormal="60" workbookViewId="0">
      <selection sqref="A1:C1"/>
    </sheetView>
  </sheetViews>
  <sheetFormatPr baseColWidth="10" defaultRowHeight="15"/>
  <cols>
    <col min="1" max="1" width="24.7109375" bestFit="1" customWidth="1"/>
    <col min="2" max="2" width="17.7109375" customWidth="1"/>
    <col min="3" max="3" width="19.7109375" customWidth="1"/>
    <col min="4" max="4" width="18.7109375" bestFit="1" customWidth="1"/>
    <col min="5" max="5" width="24.7109375" bestFit="1" customWidth="1"/>
    <col min="6" max="6" width="14.85546875" bestFit="1" customWidth="1"/>
    <col min="7" max="7" width="18" bestFit="1" customWidth="1"/>
    <col min="8" max="8" width="16.5703125" bestFit="1" customWidth="1"/>
    <col min="9" max="9" width="11.28515625" bestFit="1" customWidth="1"/>
    <col min="10" max="10" width="14.85546875" bestFit="1" customWidth="1"/>
    <col min="11" max="11" width="12.28515625" bestFit="1" customWidth="1"/>
    <col min="13" max="13" width="24.7109375" bestFit="1" customWidth="1"/>
    <col min="14" max="14" width="13.140625" customWidth="1"/>
    <col min="15" max="15" width="21.5703125" customWidth="1"/>
  </cols>
  <sheetData>
    <row r="1" spans="1:15" ht="15.75">
      <c r="A1" s="84" t="s">
        <v>29</v>
      </c>
      <c r="B1" s="85"/>
      <c r="C1" s="86"/>
      <c r="E1" s="84" t="s">
        <v>29</v>
      </c>
      <c r="F1" s="85"/>
      <c r="G1" s="85"/>
      <c r="H1" s="85"/>
      <c r="I1" s="85"/>
      <c r="J1" s="85"/>
      <c r="K1" s="86"/>
      <c r="M1" s="84" t="s">
        <v>29</v>
      </c>
      <c r="N1" s="85"/>
      <c r="O1" s="86"/>
    </row>
    <row r="2" spans="1:15" ht="15.75">
      <c r="A2" s="42" t="s">
        <v>0</v>
      </c>
      <c r="B2" s="43"/>
      <c r="C2" s="44"/>
      <c r="E2" s="87" t="s">
        <v>0</v>
      </c>
      <c r="F2" s="88"/>
      <c r="G2" s="88"/>
      <c r="H2" s="88"/>
      <c r="I2" s="88"/>
      <c r="J2" s="88"/>
      <c r="K2" s="89"/>
      <c r="M2" s="87" t="s">
        <v>0</v>
      </c>
      <c r="N2" s="88"/>
      <c r="O2" s="89"/>
    </row>
    <row r="3" spans="1:15" ht="15.75">
      <c r="A3" s="45"/>
      <c r="B3" s="46" t="s">
        <v>21</v>
      </c>
      <c r="C3" s="47" t="s">
        <v>22</v>
      </c>
      <c r="D3" s="11"/>
      <c r="E3" s="54"/>
      <c r="F3" s="46" t="s">
        <v>19</v>
      </c>
      <c r="G3" s="46" t="s">
        <v>20</v>
      </c>
      <c r="H3" s="46" t="s">
        <v>8</v>
      </c>
      <c r="I3" s="46" t="s">
        <v>9</v>
      </c>
      <c r="J3" s="46" t="s">
        <v>10</v>
      </c>
      <c r="K3" s="47" t="s">
        <v>23</v>
      </c>
      <c r="L3" s="11"/>
      <c r="M3" s="45"/>
      <c r="N3" s="46" t="s">
        <v>11</v>
      </c>
      <c r="O3" s="47" t="s">
        <v>12</v>
      </c>
    </row>
    <row r="4" spans="1:15" ht="15.75">
      <c r="A4" s="48" t="s">
        <v>13</v>
      </c>
      <c r="B4" s="49">
        <v>1053</v>
      </c>
      <c r="C4" s="50">
        <v>67</v>
      </c>
      <c r="D4" s="11"/>
      <c r="E4" s="48" t="s">
        <v>13</v>
      </c>
      <c r="F4" s="49">
        <v>21</v>
      </c>
      <c r="G4" s="49">
        <v>2</v>
      </c>
      <c r="H4" s="49">
        <v>4</v>
      </c>
      <c r="I4" s="49">
        <v>3</v>
      </c>
      <c r="J4" s="49">
        <v>37</v>
      </c>
      <c r="K4" s="50">
        <v>0</v>
      </c>
      <c r="L4" s="11"/>
      <c r="M4" s="48" t="s">
        <v>13</v>
      </c>
      <c r="N4" s="49">
        <v>49</v>
      </c>
      <c r="O4" s="50">
        <v>18</v>
      </c>
    </row>
    <row r="5" spans="1:15" ht="15.75">
      <c r="A5" s="48" t="s">
        <v>14</v>
      </c>
      <c r="B5" s="49">
        <v>473</v>
      </c>
      <c r="C5" s="50">
        <v>50</v>
      </c>
      <c r="D5" s="11"/>
      <c r="E5" s="48" t="s">
        <v>14</v>
      </c>
      <c r="F5" s="49">
        <v>19</v>
      </c>
      <c r="G5" s="49">
        <v>1</v>
      </c>
      <c r="H5" s="49">
        <v>0</v>
      </c>
      <c r="I5" s="49">
        <v>0</v>
      </c>
      <c r="J5" s="49">
        <v>32</v>
      </c>
      <c r="K5" s="50">
        <v>0</v>
      </c>
      <c r="L5" s="11"/>
      <c r="M5" s="48" t="s">
        <v>14</v>
      </c>
      <c r="N5" s="49">
        <v>0</v>
      </c>
      <c r="O5" s="50">
        <v>50</v>
      </c>
    </row>
    <row r="6" spans="1:15" ht="15.75">
      <c r="A6" s="48" t="s">
        <v>15</v>
      </c>
      <c r="B6" s="49">
        <v>401</v>
      </c>
      <c r="C6" s="50">
        <v>79</v>
      </c>
      <c r="D6" s="11"/>
      <c r="E6" s="48" t="s">
        <v>15</v>
      </c>
      <c r="F6" s="49">
        <v>70</v>
      </c>
      <c r="G6" s="49">
        <v>0</v>
      </c>
      <c r="H6" s="49">
        <v>0</v>
      </c>
      <c r="I6" s="49">
        <v>0</v>
      </c>
      <c r="J6" s="49">
        <v>1</v>
      </c>
      <c r="K6" s="50">
        <v>7</v>
      </c>
      <c r="L6" s="11"/>
      <c r="M6" s="48" t="s">
        <v>15</v>
      </c>
      <c r="N6" s="49">
        <v>32</v>
      </c>
      <c r="O6" s="50">
        <v>47</v>
      </c>
    </row>
    <row r="7" spans="1:15" ht="15.75">
      <c r="A7" s="48" t="s">
        <v>16</v>
      </c>
      <c r="B7" s="49">
        <v>152</v>
      </c>
      <c r="C7" s="50">
        <v>43</v>
      </c>
      <c r="D7" s="11"/>
      <c r="E7" s="48" t="s">
        <v>16</v>
      </c>
      <c r="F7" s="49">
        <v>25</v>
      </c>
      <c r="G7" s="49">
        <v>10</v>
      </c>
      <c r="H7" s="49">
        <v>5</v>
      </c>
      <c r="I7" s="49">
        <v>2</v>
      </c>
      <c r="J7" s="49">
        <v>1</v>
      </c>
      <c r="K7" s="50">
        <v>0</v>
      </c>
      <c r="L7" s="11"/>
      <c r="M7" s="48" t="s">
        <v>16</v>
      </c>
      <c r="N7" s="49">
        <v>10</v>
      </c>
      <c r="O7" s="50">
        <v>33</v>
      </c>
    </row>
    <row r="8" spans="1:15" ht="15.75">
      <c r="A8" s="51" t="s">
        <v>17</v>
      </c>
      <c r="B8" s="52">
        <v>0</v>
      </c>
      <c r="C8" s="53">
        <v>0</v>
      </c>
      <c r="D8" s="11"/>
      <c r="E8" s="51" t="s">
        <v>17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3">
        <v>0</v>
      </c>
      <c r="L8" s="11"/>
      <c r="M8" s="51" t="s">
        <v>17</v>
      </c>
      <c r="N8" s="52">
        <v>0</v>
      </c>
      <c r="O8" s="53">
        <v>0</v>
      </c>
    </row>
  </sheetData>
  <mergeCells count="5">
    <mergeCell ref="A1:C1"/>
    <mergeCell ref="E1:K1"/>
    <mergeCell ref="E2:K2"/>
    <mergeCell ref="M2:O2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PRIMERAS PLANAS</vt:lpstr>
      <vt:lpstr>PÁGINA EDITORIAL</vt:lpstr>
      <vt:lpstr>ESTUDIO DE 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politicos2021udg@outlook.es</cp:lastModifiedBy>
  <dcterms:created xsi:type="dcterms:W3CDTF">2021-05-09T00:02:48Z</dcterms:created>
  <dcterms:modified xsi:type="dcterms:W3CDTF">2021-05-12T17:40:38Z</dcterms:modified>
</cp:coreProperties>
</file>