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 filterPrivacy="1" defaultThemeVersion="166925"/>
  <xr:revisionPtr revIDLastSave="0" documentId="8_{663AFE4E-85CA-4CFB-A8FB-3D788170CB4D}" xr6:coauthVersionLast="47" xr6:coauthVersionMax="47" xr10:uidLastSave="{00000000-0000-0000-0000-000000000000}"/>
  <bookViews>
    <workbookView xWindow="0" yWindow="0" windowWidth="28560" windowHeight="13905" firstSheet="3" activeTab="3" xr2:uid="{A22C7B05-6B0A-4116-A99A-60EDDEA67682}"/>
  </bookViews>
  <sheets>
    <sheet name="X Estado (PREP)" sheetId="1" r:id="rId1"/>
    <sheet name="Modalidad (INE)" sheetId="2" r:id="rId2"/>
    <sheet name="Hombres y Mujeres (INE)" sheetId="3" r:id="rId3"/>
    <sheet name="Modalidad x Estado (INE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2" i="4"/>
  <c r="B4" i="2"/>
  <c r="B3" i="3"/>
  <c r="C19" i="1"/>
</calcChain>
</file>

<file path=xl/sharedStrings.xml><?xml version="1.0" encoding="utf-8"?>
<sst xmlns="http://schemas.openxmlformats.org/spreadsheetml/2006/main" count="236" uniqueCount="77">
  <si>
    <t>Elección</t>
  </si>
  <si>
    <t>Estado</t>
  </si>
  <si>
    <t>Total</t>
  </si>
  <si>
    <t>PAN</t>
  </si>
  <si>
    <t>PRI</t>
  </si>
  <si>
    <t>PRD</t>
  </si>
  <si>
    <t>VERDE</t>
  </si>
  <si>
    <t>PT</t>
  </si>
  <si>
    <t>MC</t>
  </si>
  <si>
    <t>MORENA/N.A</t>
  </si>
  <si>
    <t>RSP</t>
  </si>
  <si>
    <t>FUERZAXM</t>
  </si>
  <si>
    <t>VA X M</t>
  </si>
  <si>
    <t>PAN/PRI</t>
  </si>
  <si>
    <t>PAN/PRD</t>
  </si>
  <si>
    <t>PRI/PRD</t>
  </si>
  <si>
    <t>NULO</t>
  </si>
  <si>
    <t>Gobernatura</t>
  </si>
  <si>
    <t>Colima</t>
  </si>
  <si>
    <t xml:space="preserve">MORENA </t>
  </si>
  <si>
    <t>N. ALIANZA</t>
  </si>
  <si>
    <t>PES</t>
  </si>
  <si>
    <t>PT/MOR/N.A</t>
  </si>
  <si>
    <t>PT/MORENA</t>
  </si>
  <si>
    <t>NO REGISTR</t>
  </si>
  <si>
    <t>Chihuahua</t>
  </si>
  <si>
    <t>MORENA</t>
  </si>
  <si>
    <t>N.ALIANZA</t>
  </si>
  <si>
    <t>FUERZ X M</t>
  </si>
  <si>
    <t>MORENA/PT</t>
  </si>
  <si>
    <t>BCS</t>
  </si>
  <si>
    <t>FUERZA X M</t>
  </si>
  <si>
    <t>PT/VERDE</t>
  </si>
  <si>
    <t>Guerrero</t>
  </si>
  <si>
    <t>FUERZA XM</t>
  </si>
  <si>
    <t xml:space="preserve">NULOS </t>
  </si>
  <si>
    <t>Michoacán</t>
  </si>
  <si>
    <t>VIVA</t>
  </si>
  <si>
    <t>Mov.Lev.Nay</t>
  </si>
  <si>
    <t>J. H.H /N.A</t>
  </si>
  <si>
    <t>JUN.HARE.HIST</t>
  </si>
  <si>
    <t>N.A/PT/VERDE</t>
  </si>
  <si>
    <t>N.A/VERD/MOR</t>
  </si>
  <si>
    <t>VERDE/MOR</t>
  </si>
  <si>
    <t>NULOS</t>
  </si>
  <si>
    <t>Nayarit</t>
  </si>
  <si>
    <t>Q. Indpend</t>
  </si>
  <si>
    <t>PAN/Q.IND</t>
  </si>
  <si>
    <t>Querétaro</t>
  </si>
  <si>
    <t>CONC.POPU</t>
  </si>
  <si>
    <t>INDEPENDIENTE</t>
  </si>
  <si>
    <t>VAXM/CON.P</t>
  </si>
  <si>
    <t>San Luis Potosi</t>
  </si>
  <si>
    <t>PAZ</t>
  </si>
  <si>
    <t>P. DEL PUEBLO</t>
  </si>
  <si>
    <t>VA XM</t>
  </si>
  <si>
    <t>VERD/MOR</t>
  </si>
  <si>
    <t>N.A/MOR</t>
  </si>
  <si>
    <t>NO REGIS</t>
  </si>
  <si>
    <t>Zacatecas</t>
  </si>
  <si>
    <t>TOTAL</t>
  </si>
  <si>
    <t>Diputados RP</t>
  </si>
  <si>
    <t>Jalisco</t>
  </si>
  <si>
    <t>SOMOS</t>
  </si>
  <si>
    <t>HAGAMOS</t>
  </si>
  <si>
    <t>FUTURO</t>
  </si>
  <si>
    <t>Diputado Migrante</t>
  </si>
  <si>
    <t>CDMX</t>
  </si>
  <si>
    <t>ELIGE</t>
  </si>
  <si>
    <t>Elaborado por JOSÉ FRANCISCO VELIZ PRECIADO</t>
  </si>
  <si>
    <t>Modalidad</t>
  </si>
  <si>
    <t>votos</t>
  </si>
  <si>
    <t>Electronico</t>
  </si>
  <si>
    <t>Postal</t>
  </si>
  <si>
    <t>Hombres</t>
  </si>
  <si>
    <t>Mujeres</t>
  </si>
  <si>
    <t>SanLuis Potosi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</si>
</sst>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dimension ref="A1:AC27"/>
  <sheetViews>
    <sheetView workbookViewId="0">
      <selection activeCell="B27" sqref="B27"/>
    </sheetView>
  </sheetViews>
  <sheetFormatPr defaultColWidth="11.42578125" defaultRowHeight="15"/>
  <cols>
    <col min="1" max="1" width="15.140625" customWidth="1"/>
    <col min="2" max="2" width="14.42578125" customWidth="1"/>
    <col min="10" max="10" width="13.140625" customWidth="1"/>
    <col min="14" max="14" width="12.140625" customWidth="1"/>
    <col min="16" max="16" width="13.7109375" customWidth="1"/>
    <col min="18" max="18" width="13.7109375" customWidth="1"/>
    <col min="21" max="21" width="15.140625" customWidth="1"/>
    <col min="22" max="22" width="13.5703125" customWidth="1"/>
    <col min="24" max="24" width="14.28515625" customWidth="1"/>
  </cols>
  <sheetData>
    <row r="1" spans="1:2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27">
      <c r="A2" t="s">
        <v>17</v>
      </c>
      <c r="B2" t="s">
        <v>18</v>
      </c>
      <c r="C2">
        <v>261</v>
      </c>
      <c r="D2">
        <v>16</v>
      </c>
      <c r="E2">
        <v>28</v>
      </c>
      <c r="F2">
        <v>2</v>
      </c>
      <c r="G2">
        <v>19</v>
      </c>
      <c r="H2">
        <v>1</v>
      </c>
      <c r="I2">
        <v>38</v>
      </c>
      <c r="J2">
        <v>143</v>
      </c>
      <c r="K2">
        <v>2</v>
      </c>
      <c r="L2">
        <v>3</v>
      </c>
      <c r="M2">
        <v>4</v>
      </c>
      <c r="N2">
        <v>3</v>
      </c>
      <c r="O2">
        <v>0</v>
      </c>
      <c r="P2">
        <v>0</v>
      </c>
      <c r="Q2">
        <v>1</v>
      </c>
    </row>
    <row r="3" spans="1:27"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19</v>
      </c>
      <c r="K3" t="s">
        <v>20</v>
      </c>
      <c r="L3" t="s">
        <v>21</v>
      </c>
      <c r="M3" t="s">
        <v>10</v>
      </c>
      <c r="N3" t="s">
        <v>11</v>
      </c>
      <c r="O3" t="s">
        <v>14</v>
      </c>
      <c r="P3" t="s">
        <v>22</v>
      </c>
      <c r="Q3" t="s">
        <v>23</v>
      </c>
      <c r="R3" t="s">
        <v>9</v>
      </c>
      <c r="S3" t="s">
        <v>16</v>
      </c>
      <c r="T3" t="s">
        <v>24</v>
      </c>
    </row>
    <row r="4" spans="1:27">
      <c r="B4" t="s">
        <v>25</v>
      </c>
      <c r="C4">
        <v>1089</v>
      </c>
      <c r="D4">
        <v>597</v>
      </c>
      <c r="E4">
        <v>33</v>
      </c>
      <c r="F4">
        <v>10</v>
      </c>
      <c r="G4">
        <v>14</v>
      </c>
      <c r="H4">
        <v>12</v>
      </c>
      <c r="I4">
        <v>45</v>
      </c>
      <c r="J4">
        <v>265</v>
      </c>
      <c r="K4">
        <v>7</v>
      </c>
      <c r="L4">
        <v>3</v>
      </c>
      <c r="M4">
        <v>2</v>
      </c>
      <c r="N4">
        <v>6</v>
      </c>
      <c r="O4">
        <v>40</v>
      </c>
      <c r="P4">
        <v>32</v>
      </c>
      <c r="Q4">
        <v>8</v>
      </c>
      <c r="R4">
        <v>2</v>
      </c>
      <c r="S4">
        <v>7</v>
      </c>
      <c r="T4">
        <v>6</v>
      </c>
    </row>
    <row r="5" spans="1:27">
      <c r="C5" t="s">
        <v>2</v>
      </c>
      <c r="D5" t="s">
        <v>12</v>
      </c>
      <c r="E5" t="s">
        <v>7</v>
      </c>
      <c r="F5" t="s">
        <v>6</v>
      </c>
      <c r="G5" t="s">
        <v>8</v>
      </c>
      <c r="H5" t="s">
        <v>26</v>
      </c>
      <c r="I5" t="s">
        <v>27</v>
      </c>
      <c r="J5" t="s">
        <v>21</v>
      </c>
      <c r="K5" t="s">
        <v>28</v>
      </c>
      <c r="L5" t="s">
        <v>29</v>
      </c>
      <c r="M5" t="s">
        <v>16</v>
      </c>
    </row>
    <row r="6" spans="1:27">
      <c r="B6" t="s">
        <v>30</v>
      </c>
      <c r="C6">
        <v>84</v>
      </c>
      <c r="D6">
        <v>38</v>
      </c>
      <c r="E6">
        <v>1</v>
      </c>
      <c r="F6">
        <v>1</v>
      </c>
      <c r="G6">
        <v>5</v>
      </c>
      <c r="H6">
        <v>25</v>
      </c>
      <c r="I6">
        <v>1</v>
      </c>
      <c r="J6">
        <v>1</v>
      </c>
      <c r="K6">
        <v>2</v>
      </c>
      <c r="L6">
        <v>7</v>
      </c>
      <c r="M6">
        <v>1</v>
      </c>
    </row>
    <row r="7" spans="1:27">
      <c r="C7" t="s">
        <v>2</v>
      </c>
      <c r="D7" t="s">
        <v>3</v>
      </c>
      <c r="E7" t="s">
        <v>4</v>
      </c>
      <c r="F7" t="s">
        <v>5</v>
      </c>
      <c r="G7" t="s">
        <v>7</v>
      </c>
      <c r="H7" t="s">
        <v>6</v>
      </c>
      <c r="I7" t="s">
        <v>8</v>
      </c>
      <c r="J7" t="s">
        <v>26</v>
      </c>
      <c r="K7" t="s">
        <v>21</v>
      </c>
      <c r="L7" t="s">
        <v>10</v>
      </c>
      <c r="M7" t="s">
        <v>31</v>
      </c>
      <c r="N7" t="s">
        <v>15</v>
      </c>
      <c r="O7" t="s">
        <v>32</v>
      </c>
      <c r="P7" t="s">
        <v>16</v>
      </c>
      <c r="Q7" t="s">
        <v>24</v>
      </c>
    </row>
    <row r="8" spans="1:27">
      <c r="B8" t="s">
        <v>33</v>
      </c>
      <c r="C8">
        <v>1118</v>
      </c>
      <c r="D8">
        <v>36</v>
      </c>
      <c r="E8">
        <v>91</v>
      </c>
      <c r="F8">
        <v>34</v>
      </c>
      <c r="G8">
        <v>16</v>
      </c>
      <c r="H8">
        <v>5</v>
      </c>
      <c r="I8">
        <v>19</v>
      </c>
      <c r="J8">
        <v>852</v>
      </c>
      <c r="K8">
        <v>1</v>
      </c>
      <c r="L8">
        <v>5</v>
      </c>
      <c r="M8">
        <v>13</v>
      </c>
      <c r="N8">
        <v>21</v>
      </c>
      <c r="O8">
        <v>3</v>
      </c>
      <c r="P8">
        <v>15</v>
      </c>
      <c r="Q8">
        <v>7</v>
      </c>
    </row>
    <row r="9" spans="1:27">
      <c r="C9" t="s">
        <v>2</v>
      </c>
      <c r="D9" t="s">
        <v>3</v>
      </c>
      <c r="E9" t="s">
        <v>4</v>
      </c>
      <c r="F9" t="s">
        <v>5</v>
      </c>
      <c r="G9" t="s">
        <v>7</v>
      </c>
      <c r="H9" t="s">
        <v>6</v>
      </c>
      <c r="I9" t="s">
        <v>8</v>
      </c>
      <c r="J9" t="s">
        <v>26</v>
      </c>
      <c r="K9" t="s">
        <v>21</v>
      </c>
      <c r="L9" t="s">
        <v>10</v>
      </c>
      <c r="M9" t="s">
        <v>34</v>
      </c>
      <c r="N9" t="s">
        <v>23</v>
      </c>
      <c r="O9" t="s">
        <v>12</v>
      </c>
      <c r="P9" t="s">
        <v>13</v>
      </c>
      <c r="Q9" t="s">
        <v>14</v>
      </c>
      <c r="R9" t="s">
        <v>15</v>
      </c>
      <c r="S9" t="s">
        <v>35</v>
      </c>
      <c r="T9" t="s">
        <v>24</v>
      </c>
    </row>
    <row r="10" spans="1:27">
      <c r="B10" t="s">
        <v>36</v>
      </c>
      <c r="C10">
        <v>1564</v>
      </c>
      <c r="D10">
        <v>243</v>
      </c>
      <c r="E10">
        <v>90</v>
      </c>
      <c r="F10">
        <v>66</v>
      </c>
      <c r="G10">
        <v>27</v>
      </c>
      <c r="H10">
        <v>41</v>
      </c>
      <c r="I10">
        <v>58</v>
      </c>
      <c r="J10">
        <v>787</v>
      </c>
      <c r="K10">
        <v>34</v>
      </c>
      <c r="L10">
        <v>5</v>
      </c>
      <c r="M10">
        <v>33</v>
      </c>
      <c r="N10">
        <v>98</v>
      </c>
      <c r="O10">
        <v>48</v>
      </c>
      <c r="P10">
        <v>1</v>
      </c>
      <c r="Q10">
        <v>4</v>
      </c>
      <c r="R10">
        <v>1</v>
      </c>
      <c r="S10">
        <v>17</v>
      </c>
      <c r="T10">
        <v>11</v>
      </c>
    </row>
    <row r="11" spans="1:27">
      <c r="C11" t="s">
        <v>2</v>
      </c>
      <c r="D11" t="s">
        <v>3</v>
      </c>
      <c r="E11" t="s">
        <v>4</v>
      </c>
      <c r="F11" t="s">
        <v>5</v>
      </c>
      <c r="G11" t="s">
        <v>7</v>
      </c>
      <c r="H11" t="s">
        <v>6</v>
      </c>
      <c r="I11" t="s">
        <v>8</v>
      </c>
      <c r="J11" t="s">
        <v>26</v>
      </c>
      <c r="K11" t="s">
        <v>27</v>
      </c>
      <c r="L11" t="s">
        <v>37</v>
      </c>
      <c r="M11" t="s">
        <v>38</v>
      </c>
      <c r="N11" t="s">
        <v>21</v>
      </c>
      <c r="O11" t="s">
        <v>10</v>
      </c>
      <c r="P11" t="s">
        <v>28</v>
      </c>
      <c r="Q11" t="s">
        <v>12</v>
      </c>
      <c r="R11" t="s">
        <v>13</v>
      </c>
      <c r="S11" t="s">
        <v>15</v>
      </c>
      <c r="T11" t="s">
        <v>39</v>
      </c>
      <c r="U11" t="s">
        <v>40</v>
      </c>
      <c r="V11" t="s">
        <v>41</v>
      </c>
      <c r="W11" t="s">
        <v>22</v>
      </c>
      <c r="X11" t="s">
        <v>42</v>
      </c>
      <c r="Y11" t="s">
        <v>23</v>
      </c>
      <c r="Z11" t="s">
        <v>43</v>
      </c>
      <c r="AA11" t="s">
        <v>44</v>
      </c>
    </row>
    <row r="12" spans="1:27">
      <c r="B12" t="s">
        <v>45</v>
      </c>
      <c r="C12">
        <v>383</v>
      </c>
      <c r="D12">
        <v>27</v>
      </c>
      <c r="E12">
        <v>15</v>
      </c>
      <c r="F12">
        <v>6</v>
      </c>
      <c r="G12">
        <v>9</v>
      </c>
      <c r="H12">
        <v>6</v>
      </c>
      <c r="I12">
        <v>45</v>
      </c>
      <c r="J12">
        <v>173</v>
      </c>
      <c r="K12">
        <v>6</v>
      </c>
      <c r="L12">
        <v>2</v>
      </c>
      <c r="M12">
        <v>8</v>
      </c>
      <c r="N12">
        <v>2</v>
      </c>
      <c r="O12">
        <v>16</v>
      </c>
      <c r="P12">
        <v>7</v>
      </c>
      <c r="Q12">
        <v>9</v>
      </c>
      <c r="R12">
        <v>1</v>
      </c>
      <c r="S12">
        <v>1</v>
      </c>
      <c r="T12">
        <v>32</v>
      </c>
      <c r="U12">
        <v>4</v>
      </c>
      <c r="V12">
        <v>1</v>
      </c>
      <c r="W12">
        <v>2</v>
      </c>
      <c r="X12">
        <v>2</v>
      </c>
      <c r="Y12">
        <v>5</v>
      </c>
      <c r="Z12">
        <v>1</v>
      </c>
      <c r="AA12">
        <v>3</v>
      </c>
    </row>
    <row r="13" spans="1:27">
      <c r="C13" t="s">
        <v>2</v>
      </c>
      <c r="D13" t="s">
        <v>3</v>
      </c>
      <c r="E13" t="s">
        <v>4</v>
      </c>
      <c r="F13" t="s">
        <v>5</v>
      </c>
      <c r="G13" t="s">
        <v>8</v>
      </c>
      <c r="H13" t="s">
        <v>6</v>
      </c>
      <c r="I13" t="s">
        <v>26</v>
      </c>
      <c r="J13" t="s">
        <v>7</v>
      </c>
      <c r="K13" t="s">
        <v>46</v>
      </c>
      <c r="L13" t="s">
        <v>10</v>
      </c>
      <c r="M13" t="s">
        <v>34</v>
      </c>
      <c r="N13" t="s">
        <v>47</v>
      </c>
      <c r="O13" t="s">
        <v>44</v>
      </c>
      <c r="P13" t="s">
        <v>24</v>
      </c>
    </row>
    <row r="14" spans="1:27">
      <c r="B14" t="s">
        <v>48</v>
      </c>
      <c r="C14">
        <v>638</v>
      </c>
      <c r="D14">
        <v>402</v>
      </c>
      <c r="E14">
        <v>21</v>
      </c>
      <c r="F14">
        <v>2</v>
      </c>
      <c r="G14">
        <v>13</v>
      </c>
      <c r="H14">
        <v>4</v>
      </c>
      <c r="I14">
        <v>143</v>
      </c>
      <c r="J14">
        <v>2</v>
      </c>
      <c r="K14">
        <v>11</v>
      </c>
      <c r="L14">
        <v>3</v>
      </c>
      <c r="M14">
        <v>2</v>
      </c>
      <c r="N14">
        <v>21</v>
      </c>
      <c r="O14">
        <v>6</v>
      </c>
      <c r="P14">
        <v>8</v>
      </c>
    </row>
    <row r="15" spans="1:27">
      <c r="C15" t="s">
        <v>2</v>
      </c>
      <c r="D15" t="s">
        <v>3</v>
      </c>
      <c r="E15" t="s">
        <v>4</v>
      </c>
      <c r="F15" t="s">
        <v>5</v>
      </c>
      <c r="G15" t="s">
        <v>7</v>
      </c>
      <c r="H15" t="s">
        <v>6</v>
      </c>
      <c r="I15" t="s">
        <v>49</v>
      </c>
      <c r="J15" t="s">
        <v>8</v>
      </c>
      <c r="K15" t="s">
        <v>26</v>
      </c>
      <c r="L15" t="s">
        <v>20</v>
      </c>
      <c r="M15" t="s">
        <v>21</v>
      </c>
      <c r="N15" t="s">
        <v>10</v>
      </c>
      <c r="O15" t="s">
        <v>34</v>
      </c>
      <c r="P15" t="s">
        <v>50</v>
      </c>
      <c r="Q15" t="s">
        <v>51</v>
      </c>
      <c r="R15" t="s">
        <v>12</v>
      </c>
      <c r="S15" t="s">
        <v>32</v>
      </c>
      <c r="T15" t="s">
        <v>44</v>
      </c>
      <c r="U15" t="s">
        <v>24</v>
      </c>
    </row>
    <row r="16" spans="1:27">
      <c r="B16" t="s">
        <v>52</v>
      </c>
      <c r="C16">
        <v>715</v>
      </c>
      <c r="D16">
        <v>213</v>
      </c>
      <c r="E16">
        <v>51</v>
      </c>
      <c r="F16">
        <v>16</v>
      </c>
      <c r="G16">
        <v>37</v>
      </c>
      <c r="H16">
        <v>18</v>
      </c>
      <c r="I16">
        <v>4</v>
      </c>
      <c r="J16">
        <v>25</v>
      </c>
      <c r="K16">
        <v>240</v>
      </c>
      <c r="L16">
        <v>11</v>
      </c>
      <c r="M16">
        <v>11</v>
      </c>
      <c r="N16">
        <v>16</v>
      </c>
      <c r="O16">
        <v>2</v>
      </c>
      <c r="P16">
        <v>8</v>
      </c>
      <c r="Q16">
        <v>21</v>
      </c>
      <c r="R16">
        <v>6</v>
      </c>
      <c r="S16">
        <v>19</v>
      </c>
      <c r="T16">
        <v>15</v>
      </c>
      <c r="U16">
        <v>2</v>
      </c>
    </row>
    <row r="17" spans="1:29">
      <c r="C17" t="s">
        <v>2</v>
      </c>
      <c r="D17" t="s">
        <v>3</v>
      </c>
      <c r="E17" t="s">
        <v>4</v>
      </c>
      <c r="F17" t="s">
        <v>5</v>
      </c>
      <c r="G17" t="s">
        <v>7</v>
      </c>
      <c r="H17" t="s">
        <v>6</v>
      </c>
      <c r="I17" t="s">
        <v>8</v>
      </c>
      <c r="J17" t="s">
        <v>19</v>
      </c>
      <c r="K17" t="s">
        <v>21</v>
      </c>
      <c r="L17" t="s">
        <v>10</v>
      </c>
      <c r="M17" t="s">
        <v>34</v>
      </c>
      <c r="N17" t="s">
        <v>27</v>
      </c>
      <c r="O17" t="s">
        <v>53</v>
      </c>
      <c r="P17" t="s">
        <v>54</v>
      </c>
      <c r="Q17" t="s">
        <v>55</v>
      </c>
      <c r="R17" t="s">
        <v>13</v>
      </c>
      <c r="S17" t="s">
        <v>15</v>
      </c>
      <c r="T17" t="s">
        <v>39</v>
      </c>
      <c r="U17" t="s">
        <v>40</v>
      </c>
      <c r="V17" t="s">
        <v>41</v>
      </c>
      <c r="W17" t="s">
        <v>22</v>
      </c>
      <c r="X17" t="s">
        <v>42</v>
      </c>
      <c r="Y17" t="s">
        <v>56</v>
      </c>
      <c r="Z17" t="s">
        <v>57</v>
      </c>
      <c r="AA17" t="s">
        <v>23</v>
      </c>
      <c r="AB17" t="s">
        <v>44</v>
      </c>
      <c r="AC17" t="s">
        <v>58</v>
      </c>
    </row>
    <row r="18" spans="1:29">
      <c r="B18" t="s">
        <v>59</v>
      </c>
      <c r="C18">
        <v>654</v>
      </c>
      <c r="D18">
        <v>85</v>
      </c>
      <c r="E18">
        <v>99</v>
      </c>
      <c r="F18">
        <v>13</v>
      </c>
      <c r="G18">
        <v>13</v>
      </c>
      <c r="H18">
        <v>8</v>
      </c>
      <c r="I18">
        <v>12</v>
      </c>
      <c r="J18">
        <v>288</v>
      </c>
      <c r="K18">
        <v>5</v>
      </c>
      <c r="L18">
        <v>2</v>
      </c>
      <c r="M18">
        <v>5</v>
      </c>
      <c r="N18">
        <v>5</v>
      </c>
      <c r="O18">
        <v>19</v>
      </c>
      <c r="P18">
        <v>1</v>
      </c>
      <c r="Q18">
        <v>38</v>
      </c>
      <c r="R18">
        <v>2</v>
      </c>
      <c r="S18">
        <v>1</v>
      </c>
      <c r="T18">
        <v>22</v>
      </c>
      <c r="U18">
        <v>7</v>
      </c>
      <c r="V18">
        <v>1</v>
      </c>
      <c r="W18">
        <v>1</v>
      </c>
      <c r="X18">
        <v>1</v>
      </c>
      <c r="Y18">
        <v>1</v>
      </c>
      <c r="Z18">
        <v>1</v>
      </c>
      <c r="AA18">
        <v>13</v>
      </c>
      <c r="AB18">
        <v>10</v>
      </c>
      <c r="AC18">
        <v>1</v>
      </c>
    </row>
    <row r="19" spans="1:29">
      <c r="A19" t="s">
        <v>60</v>
      </c>
      <c r="C19">
        <f>SUM(C2,C4,C6,C8,C10,C12,C14,C16,C18)</f>
        <v>6506</v>
      </c>
    </row>
    <row r="20" spans="1:29">
      <c r="A20" t="s">
        <v>61</v>
      </c>
      <c r="B20" t="s">
        <v>62</v>
      </c>
      <c r="C20" t="s">
        <v>2</v>
      </c>
      <c r="D20" t="s">
        <v>3</v>
      </c>
      <c r="E20" t="s">
        <v>4</v>
      </c>
      <c r="F20" t="s">
        <v>5</v>
      </c>
      <c r="G20" t="s">
        <v>6</v>
      </c>
      <c r="H20" t="s">
        <v>7</v>
      </c>
      <c r="I20" t="s">
        <v>8</v>
      </c>
      <c r="J20" t="s">
        <v>26</v>
      </c>
      <c r="K20" t="s">
        <v>63</v>
      </c>
      <c r="L20" t="s">
        <v>21</v>
      </c>
      <c r="M20" t="s">
        <v>64</v>
      </c>
      <c r="N20" t="s">
        <v>65</v>
      </c>
      <c r="O20" t="s">
        <v>10</v>
      </c>
      <c r="P20" t="s">
        <v>28</v>
      </c>
      <c r="Q20" t="s">
        <v>44</v>
      </c>
      <c r="R20" t="s">
        <v>24</v>
      </c>
    </row>
    <row r="21" spans="1:29">
      <c r="C21">
        <v>2642</v>
      </c>
      <c r="D21">
        <v>480</v>
      </c>
      <c r="E21">
        <v>133</v>
      </c>
      <c r="F21">
        <v>22</v>
      </c>
      <c r="G21">
        <v>28</v>
      </c>
      <c r="H21">
        <v>24</v>
      </c>
      <c r="I21">
        <v>658</v>
      </c>
      <c r="J21">
        <v>957</v>
      </c>
      <c r="K21">
        <v>5</v>
      </c>
      <c r="L21">
        <v>8</v>
      </c>
      <c r="M21">
        <v>30</v>
      </c>
      <c r="N21">
        <v>237</v>
      </c>
      <c r="O21">
        <v>4</v>
      </c>
      <c r="P21">
        <v>12</v>
      </c>
      <c r="Q21">
        <v>33</v>
      </c>
      <c r="R21">
        <v>11</v>
      </c>
    </row>
    <row r="22" spans="1:29">
      <c r="A22" t="s">
        <v>66</v>
      </c>
      <c r="B22" t="s">
        <v>67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H22" t="s">
        <v>7</v>
      </c>
      <c r="I22" t="s">
        <v>8</v>
      </c>
      <c r="J22" t="s">
        <v>26</v>
      </c>
      <c r="K22" t="s">
        <v>68</v>
      </c>
      <c r="L22" t="s">
        <v>21</v>
      </c>
      <c r="M22" t="s">
        <v>10</v>
      </c>
      <c r="N22" t="s">
        <v>11</v>
      </c>
      <c r="O22" t="s">
        <v>44</v>
      </c>
      <c r="P22" t="s">
        <v>24</v>
      </c>
    </row>
    <row r="23" spans="1:29">
      <c r="C23">
        <v>8906</v>
      </c>
      <c r="D23">
        <v>4883</v>
      </c>
      <c r="E23">
        <v>801</v>
      </c>
      <c r="F23">
        <v>308</v>
      </c>
      <c r="G23">
        <v>74</v>
      </c>
      <c r="H23">
        <v>90</v>
      </c>
      <c r="I23">
        <v>431</v>
      </c>
      <c r="J23">
        <v>1983</v>
      </c>
      <c r="K23">
        <v>56</v>
      </c>
      <c r="L23">
        <v>31</v>
      </c>
      <c r="M23">
        <v>45</v>
      </c>
      <c r="N23">
        <v>54</v>
      </c>
      <c r="O23">
        <v>122</v>
      </c>
      <c r="P23">
        <v>28</v>
      </c>
    </row>
    <row r="27" spans="1:29">
      <c r="B27" t="s">
        <v>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788B-23B2-42B2-9BB0-2FAC34DED8E6}">
  <dimension ref="A1:B6"/>
  <sheetViews>
    <sheetView workbookViewId="0">
      <selection activeCell="A6" sqref="A6"/>
    </sheetView>
  </sheetViews>
  <sheetFormatPr defaultRowHeight="15"/>
  <cols>
    <col min="1" max="1" width="11.85546875" customWidth="1"/>
  </cols>
  <sheetData>
    <row r="1" spans="1:2">
      <c r="A1" t="s">
        <v>70</v>
      </c>
      <c r="B1" t="s">
        <v>71</v>
      </c>
    </row>
    <row r="2" spans="1:2">
      <c r="A2" t="s">
        <v>72</v>
      </c>
      <c r="B2">
        <v>12456</v>
      </c>
    </row>
    <row r="3" spans="1:2">
      <c r="A3" t="s">
        <v>73</v>
      </c>
      <c r="B3">
        <v>5623</v>
      </c>
    </row>
    <row r="4" spans="1:2">
      <c r="A4" t="s">
        <v>60</v>
      </c>
      <c r="B4">
        <f>SUM(B2:B3)</f>
        <v>18079</v>
      </c>
    </row>
    <row r="6" spans="1: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E98A-791F-4F0A-93BA-2BCC7F1FE3FC}">
  <dimension ref="A1:B7"/>
  <sheetViews>
    <sheetView workbookViewId="0">
      <selection activeCell="A7" sqref="A7"/>
    </sheetView>
  </sheetViews>
  <sheetFormatPr defaultRowHeight="15"/>
  <cols>
    <col min="1" max="1" width="14" customWidth="1"/>
    <col min="2" max="3" width="14.42578125" customWidth="1"/>
    <col min="4" max="4" width="13" customWidth="1"/>
  </cols>
  <sheetData>
    <row r="1" spans="1:2">
      <c r="A1" t="s">
        <v>74</v>
      </c>
      <c r="B1">
        <v>9913</v>
      </c>
    </row>
    <row r="2" spans="1:2">
      <c r="A2" t="s">
        <v>75</v>
      </c>
      <c r="B2">
        <v>8166</v>
      </c>
    </row>
    <row r="3" spans="1:2">
      <c r="A3" t="s">
        <v>60</v>
      </c>
      <c r="B3">
        <f>SUM(B1:B2)</f>
        <v>18079</v>
      </c>
    </row>
    <row r="7" spans="1:2">
      <c r="A7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6598-D327-4CA0-92D9-65DD95E825DF}">
  <dimension ref="A1:D15"/>
  <sheetViews>
    <sheetView tabSelected="1" workbookViewId="0">
      <selection activeCell="A15" sqref="A15"/>
    </sheetView>
  </sheetViews>
  <sheetFormatPr defaultRowHeight="15"/>
  <cols>
    <col min="1" max="1" width="12.28515625" customWidth="1"/>
    <col min="2" max="2" width="10.85546875" customWidth="1"/>
  </cols>
  <sheetData>
    <row r="1" spans="1:4">
      <c r="A1" t="s">
        <v>1</v>
      </c>
      <c r="B1" t="s">
        <v>72</v>
      </c>
      <c r="C1" t="s">
        <v>73</v>
      </c>
      <c r="D1" t="s">
        <v>2</v>
      </c>
    </row>
    <row r="2" spans="1:4">
      <c r="A2" t="s">
        <v>30</v>
      </c>
      <c r="B2">
        <v>63</v>
      </c>
      <c r="C2">
        <v>21</v>
      </c>
      <c r="D2">
        <f>SUM(B2:C2)</f>
        <v>84</v>
      </c>
    </row>
    <row r="3" spans="1:4">
      <c r="A3" t="s">
        <v>18</v>
      </c>
      <c r="B3">
        <v>147</v>
      </c>
      <c r="C3">
        <v>114</v>
      </c>
      <c r="D3">
        <f t="shared" ref="D3:D12" si="0">SUM(B3:C3)</f>
        <v>261</v>
      </c>
    </row>
    <row r="4" spans="1:4">
      <c r="A4" t="s">
        <v>25</v>
      </c>
      <c r="B4">
        <v>742</v>
      </c>
      <c r="C4">
        <v>348</v>
      </c>
      <c r="D4">
        <f t="shared" si="0"/>
        <v>1090</v>
      </c>
    </row>
    <row r="5" spans="1:4">
      <c r="A5" t="s">
        <v>33</v>
      </c>
      <c r="B5">
        <v>449</v>
      </c>
      <c r="C5">
        <v>645</v>
      </c>
      <c r="D5">
        <f t="shared" si="0"/>
        <v>1094</v>
      </c>
    </row>
    <row r="6" spans="1:4">
      <c r="A6" t="s">
        <v>36</v>
      </c>
      <c r="B6">
        <v>720</v>
      </c>
      <c r="C6">
        <v>850</v>
      </c>
      <c r="D6">
        <f t="shared" si="0"/>
        <v>1570</v>
      </c>
    </row>
    <row r="7" spans="1:4">
      <c r="A7" t="s">
        <v>45</v>
      </c>
      <c r="B7">
        <v>196</v>
      </c>
      <c r="C7">
        <v>191</v>
      </c>
      <c r="D7">
        <f t="shared" si="0"/>
        <v>387</v>
      </c>
    </row>
    <row r="8" spans="1:4">
      <c r="A8" t="s">
        <v>48</v>
      </c>
      <c r="B8">
        <v>515</v>
      </c>
      <c r="C8">
        <v>123</v>
      </c>
      <c r="D8">
        <f t="shared" si="0"/>
        <v>638</v>
      </c>
    </row>
    <row r="9" spans="1:4">
      <c r="A9" t="s">
        <v>76</v>
      </c>
      <c r="B9">
        <v>423</v>
      </c>
      <c r="C9">
        <v>293</v>
      </c>
      <c r="D9">
        <f t="shared" si="0"/>
        <v>716</v>
      </c>
    </row>
    <row r="10" spans="1:4">
      <c r="A10" t="s">
        <v>59</v>
      </c>
      <c r="B10">
        <v>285</v>
      </c>
      <c r="C10">
        <v>370</v>
      </c>
      <c r="D10">
        <f t="shared" si="0"/>
        <v>655</v>
      </c>
    </row>
    <row r="11" spans="1:4">
      <c r="A11" t="s">
        <v>67</v>
      </c>
      <c r="B11">
        <v>7350</v>
      </c>
      <c r="C11">
        <v>1563</v>
      </c>
      <c r="D11">
        <f t="shared" si="0"/>
        <v>8913</v>
      </c>
    </row>
    <row r="12" spans="1:4">
      <c r="A12" t="s">
        <v>62</v>
      </c>
      <c r="B12">
        <v>1566</v>
      </c>
      <c r="C12">
        <v>1075</v>
      </c>
      <c r="D12">
        <f t="shared" si="0"/>
        <v>2641</v>
      </c>
    </row>
    <row r="15" spans="1:4">
      <c r="A1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Francisco Veliz</cp:lastModifiedBy>
  <cp:revision/>
  <dcterms:created xsi:type="dcterms:W3CDTF">2021-07-09T16:14:38Z</dcterms:created>
  <dcterms:modified xsi:type="dcterms:W3CDTF">2021-07-13T15:33:25Z</dcterms:modified>
  <cp:category/>
  <cp:contentStatus/>
</cp:coreProperties>
</file>